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4"/>
  </bookViews>
  <sheets>
    <sheet name="RAZRED 4 " sheetId="1" r:id="rId1"/>
    <sheet name="RAZRED 5 " sheetId="2" r:id="rId2"/>
    <sheet name="RAZRED 6 " sheetId="3" r:id="rId3"/>
    <sheet name="RAZRED 7" sheetId="4" r:id="rId4"/>
    <sheet name="RAZRED 8" sheetId="5" r:id="rId5"/>
  </sheets>
  <definedNames/>
  <calcPr fullCalcOnLoad="1"/>
</workbook>
</file>

<file path=xl/sharedStrings.xml><?xml version="1.0" encoding="utf-8"?>
<sst xmlns="http://schemas.openxmlformats.org/spreadsheetml/2006/main" count="635" uniqueCount="265">
  <si>
    <t>BODOVI PO ZADACIMA</t>
  </si>
  <si>
    <t>UKUPNO</t>
  </si>
  <si>
    <t>R.B.</t>
  </si>
  <si>
    <t>ŠKOLA</t>
  </si>
  <si>
    <t>MJESTO</t>
  </si>
  <si>
    <t>ŽUP.</t>
  </si>
  <si>
    <t>IME I PREZIME MENTORA</t>
  </si>
  <si>
    <t>1.</t>
  </si>
  <si>
    <t>2.</t>
  </si>
  <si>
    <t>3.</t>
  </si>
  <si>
    <t>4.</t>
  </si>
  <si>
    <t>5.</t>
  </si>
  <si>
    <t>S</t>
  </si>
  <si>
    <t>IME I PREZIME UČENIKA</t>
  </si>
  <si>
    <t>Damjan Miko</t>
  </si>
  <si>
    <t>I. Osnovna škola</t>
  </si>
  <si>
    <t>Čakovec</t>
  </si>
  <si>
    <t>Tanja Debelec</t>
  </si>
  <si>
    <t>Luka Cigler</t>
  </si>
  <si>
    <t>II. Osnovna škola</t>
  </si>
  <si>
    <t>Danilo Podrebarec</t>
  </si>
  <si>
    <t>Marija Horvat</t>
  </si>
  <si>
    <t>OŠ Ivana G. Kovačića</t>
  </si>
  <si>
    <t>Sv. Juraj na Bregu</t>
  </si>
  <si>
    <t>Željko Kraljić</t>
  </si>
  <si>
    <t>Margareta Bali</t>
  </si>
  <si>
    <t>OŠ Donja Dubrava</t>
  </si>
  <si>
    <t>Donja Dubrava</t>
  </si>
  <si>
    <t>Mirjana Ribić</t>
  </si>
  <si>
    <t>Marko Franić</t>
  </si>
  <si>
    <t>III. Osnovna škola</t>
  </si>
  <si>
    <t>Ivan Malašić</t>
  </si>
  <si>
    <t>Isabella Koprivec</t>
  </si>
  <si>
    <t>Lara Mihić</t>
  </si>
  <si>
    <t>Mateo Kutnjak</t>
  </si>
  <si>
    <t>Silvija Šoštarić</t>
  </si>
  <si>
    <t>Domagoj Oreški</t>
  </si>
  <si>
    <t>OŠ Nedelišće</t>
  </si>
  <si>
    <t>Nedelišće</t>
  </si>
  <si>
    <t>Tina Marciuš</t>
  </si>
  <si>
    <t>Kristina Medved</t>
  </si>
  <si>
    <t>Elvis Lončarić</t>
  </si>
  <si>
    <t>Filip Tomašić</t>
  </si>
  <si>
    <t>Dora Šarić</t>
  </si>
  <si>
    <t>Tatjana Hasanović</t>
  </si>
  <si>
    <t>OŠ Mursko Središće</t>
  </si>
  <si>
    <t>Mursko Središće</t>
  </si>
  <si>
    <t>Ksenija Bilas</t>
  </si>
  <si>
    <t>Matija Kodba</t>
  </si>
  <si>
    <t>OŠ Selnica</t>
  </si>
  <si>
    <t>Selnica</t>
  </si>
  <si>
    <t>Alenka Debelec</t>
  </si>
  <si>
    <t>Ivana Tarandek</t>
  </si>
  <si>
    <t>Božica Peras</t>
  </si>
  <si>
    <t>Kristina Petković</t>
  </si>
  <si>
    <t>OŠ Gornji Mihaljevec</t>
  </si>
  <si>
    <t>Gornji Mihaljevec</t>
  </si>
  <si>
    <t>Aleksandra-Maria Vuković</t>
  </si>
  <si>
    <t>Anastasija Jezernik</t>
  </si>
  <si>
    <t>OŠ Podturen</t>
  </si>
  <si>
    <t>Podturen</t>
  </si>
  <si>
    <t>Svetlana Jezernik</t>
  </si>
  <si>
    <t>Nikolina Varga</t>
  </si>
  <si>
    <t>Dejana Jezernik</t>
  </si>
  <si>
    <t>Ivica Jezernik</t>
  </si>
  <si>
    <t>Andrija Drk</t>
  </si>
  <si>
    <t>Ksenija Gačal</t>
  </si>
  <si>
    <t>Filip Jurman</t>
  </si>
  <si>
    <t>OŠ dr. Ivana Novaka</t>
  </si>
  <si>
    <t>Macinec</t>
  </si>
  <si>
    <t>Tina Ladić</t>
  </si>
  <si>
    <t>OŠ Donji Kraljevec</t>
  </si>
  <si>
    <t>Donji Kraljevec</t>
  </si>
  <si>
    <t>Vladimir Bermanec</t>
  </si>
  <si>
    <t>OŠ Kuršanec</t>
  </si>
  <si>
    <t>Kuršanec</t>
  </si>
  <si>
    <t>OŠ Hodošan</t>
  </si>
  <si>
    <t>Hodošan</t>
  </si>
  <si>
    <t>Nina Jambrošić</t>
  </si>
  <si>
    <t>Jurica Iveković-Pontoni</t>
  </si>
  <si>
    <t>Aleksandar Jerosimić</t>
  </si>
  <si>
    <t>Matija Košak</t>
  </si>
  <si>
    <t>Ines Horvat</t>
  </si>
  <si>
    <t>OŠ Belica</t>
  </si>
  <si>
    <t>Belica</t>
  </si>
  <si>
    <t>Nevenka Rodiger</t>
  </si>
  <si>
    <t>Lucija Šimunić</t>
  </si>
  <si>
    <t>OŠ Ivanovec</t>
  </si>
  <si>
    <t>Ivanovec</t>
  </si>
  <si>
    <t>Vesna Martinjak</t>
  </si>
  <si>
    <t>Iva Ivković</t>
  </si>
  <si>
    <t>Karlo Kočevar</t>
  </si>
  <si>
    <t>Natali Jagec</t>
  </si>
  <si>
    <t>Anita Edešar</t>
  </si>
  <si>
    <t>Lea Perhoč</t>
  </si>
  <si>
    <t>Benjamin Horvat</t>
  </si>
  <si>
    <t>Valentina Bogdan</t>
  </si>
  <si>
    <t>Martina Šoltić</t>
  </si>
  <si>
    <t>Darija Barić</t>
  </si>
  <si>
    <t>Helena Pintarić</t>
  </si>
  <si>
    <t>OŠ V. Nazora</t>
  </si>
  <si>
    <t>Pribislavec</t>
  </si>
  <si>
    <t>Katarina Borko</t>
  </si>
  <si>
    <t>OŠ Kotoriba</t>
  </si>
  <si>
    <t>Kotoriba</t>
  </si>
  <si>
    <t>Mala Subotica</t>
  </si>
  <si>
    <t>Rang</t>
  </si>
  <si>
    <t>Jovanka Trbojević, učitelj mentor</t>
  </si>
  <si>
    <t>Manuela Jović</t>
  </si>
  <si>
    <t>OŠ Petar Zrinski Šenkovec</t>
  </si>
  <si>
    <t>Mačkovec</t>
  </si>
  <si>
    <t>Međ.</t>
  </si>
  <si>
    <t>Nada Grahovec</t>
  </si>
  <si>
    <t>Fran Jagar</t>
  </si>
  <si>
    <t>III. OŠ Čakovec</t>
  </si>
  <si>
    <t>Zdenka Novak</t>
  </si>
  <si>
    <t>Juraj Barlek</t>
  </si>
  <si>
    <t>Sanja Kovač</t>
  </si>
  <si>
    <t>Nimai Vadas</t>
  </si>
  <si>
    <t>I. OŠ Čakovec</t>
  </si>
  <si>
    <t>Velimira Vinković</t>
  </si>
  <si>
    <t>Filip Bacinger</t>
  </si>
  <si>
    <t>Marija Topolnjak</t>
  </si>
  <si>
    <t>6.</t>
  </si>
  <si>
    <t>Dominik Levačić</t>
  </si>
  <si>
    <t>Žiškovec</t>
  </si>
  <si>
    <t>Lana Horvat Topličanec</t>
  </si>
  <si>
    <t>7.</t>
  </si>
  <si>
    <t>8.</t>
  </si>
  <si>
    <t>Ivan Taradi</t>
  </si>
  <si>
    <t>Barbara Dragosavec</t>
  </si>
  <si>
    <t>9.</t>
  </si>
  <si>
    <t>Dominik Novak</t>
  </si>
  <si>
    <t>10.</t>
  </si>
  <si>
    <t>Lea Crnčec</t>
  </si>
  <si>
    <t>11.</t>
  </si>
  <si>
    <t>Lara Zver</t>
  </si>
  <si>
    <t>Strahoninec</t>
  </si>
  <si>
    <t>Višnja Balog</t>
  </si>
  <si>
    <t>12.</t>
  </si>
  <si>
    <t>Laura Majer</t>
  </si>
  <si>
    <t>13.</t>
  </si>
  <si>
    <t>Bruno Bartolić</t>
  </si>
  <si>
    <t>14.</t>
  </si>
  <si>
    <t>Dino Vabec</t>
  </si>
  <si>
    <t>Jadranka Škvorc</t>
  </si>
  <si>
    <t>15.</t>
  </si>
  <si>
    <t xml:space="preserve">Filip Soldat </t>
  </si>
  <si>
    <t>Novo Selo Rok</t>
  </si>
  <si>
    <t>Željka Perko</t>
  </si>
  <si>
    <t>Nikolai Ivan Horvat</t>
  </si>
  <si>
    <t>Anita Vadas</t>
  </si>
  <si>
    <t>Patrik Međimurec</t>
  </si>
  <si>
    <t>Ana Percač</t>
  </si>
  <si>
    <t>Boris Jeđud</t>
  </si>
  <si>
    <t>Boris Remenar</t>
  </si>
  <si>
    <t>Vesna Herman</t>
  </si>
  <si>
    <t>Karlo Pintarić</t>
  </si>
  <si>
    <t>Danica Vlašić</t>
  </si>
  <si>
    <t>Borna Jurković</t>
  </si>
  <si>
    <t>Jakov Trstoglavec</t>
  </si>
  <si>
    <t>Inka Varga</t>
  </si>
  <si>
    <t>OŠ Vladimira Nazora</t>
  </si>
  <si>
    <t>Kristina Mesarić</t>
  </si>
  <si>
    <t>Dominik Haramija</t>
  </si>
  <si>
    <t>Tamara Žiga</t>
  </si>
  <si>
    <t>Petar Božek</t>
  </si>
  <si>
    <t>OŠ Prelog</t>
  </si>
  <si>
    <t>Prelog</t>
  </si>
  <si>
    <t>Vesna Krušelj</t>
  </si>
  <si>
    <t>Aleks Logožar</t>
  </si>
  <si>
    <t>David Trstenjak</t>
  </si>
  <si>
    <t>Spomenka Hranilović</t>
  </si>
  <si>
    <t>Josip Taradi</t>
  </si>
  <si>
    <t>Hrvoje Radić</t>
  </si>
  <si>
    <t>Marija Močnik</t>
  </si>
  <si>
    <t>Vesna Panić</t>
  </si>
  <si>
    <t>Klara Đukez</t>
  </si>
  <si>
    <t>Matija Novaković</t>
  </si>
  <si>
    <t>Ljiljana Ovčar</t>
  </si>
  <si>
    <t>Šenkovec</t>
  </si>
  <si>
    <t>Nikola Pintarić</t>
  </si>
  <si>
    <t>Magdalena Strbad</t>
  </si>
  <si>
    <t>Borna Bilas</t>
  </si>
  <si>
    <t>Ružica Pahor, Ksenija Bilas</t>
  </si>
  <si>
    <t>Petra Posedi</t>
  </si>
  <si>
    <t>Marijana Kolman</t>
  </si>
  <si>
    <t>Jasmina Horvat</t>
  </si>
  <si>
    <t>Ivan Cvetković</t>
  </si>
  <si>
    <t>Sven Šenji</t>
  </si>
  <si>
    <t>Florijan Djerdji</t>
  </si>
  <si>
    <t>Marta Pongrac</t>
  </si>
  <si>
    <t>Laura Pongrac</t>
  </si>
  <si>
    <t>Filip Belovari</t>
  </si>
  <si>
    <t>Lorena Novak</t>
  </si>
  <si>
    <t>Domagoj Fekonja</t>
  </si>
  <si>
    <t>Jelena Sršan Pavlic</t>
  </si>
  <si>
    <t>Filip Posel</t>
  </si>
  <si>
    <t>Stjepan Požgaj</t>
  </si>
  <si>
    <t>Anita Braniša</t>
  </si>
  <si>
    <t>Iva Ružić</t>
  </si>
  <si>
    <t>Antonio Cvetković</t>
  </si>
  <si>
    <t>Mura Horvat</t>
  </si>
  <si>
    <t xml:space="preserve">Jakov Rojko </t>
  </si>
  <si>
    <t>Nevenka Herak - Kuzmanović</t>
  </si>
  <si>
    <t>Kristijan Horvat</t>
  </si>
  <si>
    <t>Maja Pokrivač</t>
  </si>
  <si>
    <t>Ivana Kosec</t>
  </si>
  <si>
    <t>Danijela Režek</t>
  </si>
  <si>
    <t>Vjeran Radiković</t>
  </si>
  <si>
    <t>Nikola Vinko</t>
  </si>
  <si>
    <t>Ružica Pahor</t>
  </si>
  <si>
    <t>Andreja Levačić</t>
  </si>
  <si>
    <t>Nikola Munđar</t>
  </si>
  <si>
    <t>Laura Horvat</t>
  </si>
  <si>
    <t>Tibor Rodiger</t>
  </si>
  <si>
    <t>Tonko Sabolčec</t>
  </si>
  <si>
    <t>OŠ I.G. Kovačića</t>
  </si>
  <si>
    <t>Sv. Juraj n/B</t>
  </si>
  <si>
    <t>Filip Kralj</t>
  </si>
  <si>
    <t>Nikolina Matić</t>
  </si>
  <si>
    <t>Jasmina Trupković</t>
  </si>
  <si>
    <t>Bernarda Miser</t>
  </si>
  <si>
    <t>Renato Kudec</t>
  </si>
  <si>
    <t>Matija Vikert</t>
  </si>
  <si>
    <t>III.OŠ Čakovec</t>
  </si>
  <si>
    <t>Luka Belužić</t>
  </si>
  <si>
    <t>OŠ Petar Zrinski</t>
  </si>
  <si>
    <t>Veronika Jarni</t>
  </si>
  <si>
    <t>OŠ Tomaša Goričanca</t>
  </si>
  <si>
    <t>Ruža Puklek</t>
  </si>
  <si>
    <t>Lucija Bujanić</t>
  </si>
  <si>
    <t>Laci Šarić</t>
  </si>
  <si>
    <t>Borna Novak</t>
  </si>
  <si>
    <t>I.OŠ Čakovec</t>
  </si>
  <si>
    <t>Valentina Gregorinčić</t>
  </si>
  <si>
    <t>Aleksandra Marija Vuković</t>
  </si>
  <si>
    <t>Filip Ptiček</t>
  </si>
  <si>
    <t>Karolina Horvat Sačić</t>
  </si>
  <si>
    <t>Tea Franjić</t>
  </si>
  <si>
    <t>Tino Zanjko</t>
  </si>
  <si>
    <t>Maja Novak</t>
  </si>
  <si>
    <t>Karlo Stojkov</t>
  </si>
  <si>
    <t>Sebastian Petek</t>
  </si>
  <si>
    <t>Ljerka Bilandžija</t>
  </si>
  <si>
    <t>Karlo Poljanec</t>
  </si>
  <si>
    <t>OŠ Strahoninec</t>
  </si>
  <si>
    <t>Jovanka Trbojević</t>
  </si>
  <si>
    <t>Dora Lolić</t>
  </si>
  <si>
    <t>Karla Goričanec</t>
  </si>
  <si>
    <t xml:space="preserve">Marko Hoblaj </t>
  </si>
  <si>
    <t xml:space="preserve">Matija Resman </t>
  </si>
  <si>
    <t>Iva Majerski</t>
  </si>
  <si>
    <t>Benjamin Belić</t>
  </si>
  <si>
    <t xml:space="preserve">Predsjednica Županijskog povjerenstva: </t>
  </si>
  <si>
    <t>Ivana Gorana Kovačića</t>
  </si>
  <si>
    <t>Sveti Juraj Na Bregu</t>
  </si>
  <si>
    <t>Štrigova</t>
  </si>
  <si>
    <t>3. Oš Čakovec</t>
  </si>
  <si>
    <t>Petar Zrinski</t>
  </si>
  <si>
    <r>
      <t xml:space="preserve">REZULTATI ŽUPANIJSKOG NATJECANJA IZ MATEMATIKE - OSNOVNA ŠKOLA - </t>
    </r>
    <r>
      <rPr>
        <b/>
        <sz val="16"/>
        <color indexed="48"/>
        <rFont val="Rockwell"/>
        <family val="1"/>
      </rPr>
      <t>5. RAZRED</t>
    </r>
  </si>
  <si>
    <r>
      <t xml:space="preserve">REZULTATI ŽUPANIJSKOG NATJECANJA IZ MATEMATIKE - OSNOVNA ŠKOLA  -  </t>
    </r>
    <r>
      <rPr>
        <b/>
        <sz val="20"/>
        <color indexed="48"/>
        <rFont val="Rockwell"/>
        <family val="1"/>
      </rPr>
      <t>4. RAZRED</t>
    </r>
  </si>
  <si>
    <r>
      <t xml:space="preserve">REZULTATI ŽUPANIJSKOG NATJECANJA IZ MATEMATIKE - OSNOVNA ŠKOLA -  </t>
    </r>
    <r>
      <rPr>
        <b/>
        <sz val="16"/>
        <color indexed="48"/>
        <rFont val="Rockwell"/>
        <family val="1"/>
      </rPr>
      <t>6. RAZRED</t>
    </r>
  </si>
  <si>
    <r>
      <t xml:space="preserve">REZULTATI ŽUPANIJSKOG NATJECANJA IZ MATEMATIKE - OSNOVNA ŠKOLA - </t>
    </r>
    <r>
      <rPr>
        <b/>
        <sz val="16"/>
        <color indexed="48"/>
        <rFont val="Rockwell"/>
        <family val="1"/>
      </rPr>
      <t>7. RAZRED</t>
    </r>
  </si>
  <si>
    <r>
      <t xml:space="preserve">REZULTATI ŽUPANIJSKOG NATJECANJA IZ MATEMATIKE - OSNOVNA ŠKOLA - </t>
    </r>
    <r>
      <rPr>
        <b/>
        <sz val="16"/>
        <color indexed="48"/>
        <rFont val="Rockwell"/>
        <family val="1"/>
      </rPr>
      <t>8. RAZRED</t>
    </r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</si>
</sst>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</numFmts>
  <fonts count="24">
    <font>
      <sz val="10"/>
      <name val="Arial"/>
      <family val="0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color indexed="12"/>
      <name val="Times New Roman"/>
      <family val="1"/>
    </font>
    <font>
      <sz val="10"/>
      <color indexed="12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12"/>
      <color indexed="10"/>
      <name val="Times New Roman"/>
      <family val="1"/>
    </font>
    <font>
      <b/>
      <sz val="10"/>
      <name val="Arial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48"/>
      <name val="Rockwell"/>
      <family val="1"/>
    </font>
    <font>
      <b/>
      <sz val="16"/>
      <color indexed="48"/>
      <name val="Rockwell"/>
      <family val="1"/>
    </font>
    <font>
      <b/>
      <sz val="20"/>
      <color indexed="48"/>
      <name val="Rockwell"/>
      <family val="1"/>
    </font>
    <font>
      <sz val="14"/>
      <color indexed="48"/>
      <name val="Rockwell"/>
      <family val="1"/>
    </font>
    <font>
      <b/>
      <sz val="14"/>
      <color indexed="48"/>
      <name val="Rockwell"/>
      <family val="1"/>
    </font>
    <font>
      <sz val="10"/>
      <color indexed="4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2" xfId="0" applyFont="1" applyFill="1" applyBorder="1" applyAlignment="1">
      <alignment/>
    </xf>
    <xf numFmtId="0" fontId="3" fillId="2" borderId="2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0" xfId="0" applyFill="1" applyAlignment="1">
      <alignment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0" fillId="0" borderId="0" xfId="0" applyFont="1" applyAlignment="1">
      <alignment/>
    </xf>
    <xf numFmtId="0" fontId="12" fillId="0" borderId="9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Alignment="1">
      <alignment/>
    </xf>
    <xf numFmtId="0" fontId="13" fillId="0" borderId="0" xfId="0" applyNumberFormat="1" applyFont="1" applyAlignment="1">
      <alignment/>
    </xf>
    <xf numFmtId="0" fontId="7" fillId="0" borderId="2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2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Font="1" applyFill="1" applyBorder="1" applyAlignment="1">
      <alignment/>
    </xf>
    <xf numFmtId="0" fontId="14" fillId="0" borderId="2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7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5" fillId="0" borderId="0" xfId="0" applyFont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0" fontId="12" fillId="0" borderId="12" xfId="0" applyNumberFormat="1" applyFont="1" applyBorder="1" applyAlignment="1">
      <alignment/>
    </xf>
    <xf numFmtId="0" fontId="12" fillId="0" borderId="13" xfId="0" applyNumberFormat="1" applyFont="1" applyBorder="1" applyAlignment="1">
      <alignment/>
    </xf>
    <xf numFmtId="0" fontId="12" fillId="0" borderId="14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2" xfId="0" applyFont="1" applyFill="1" applyBorder="1" applyAlignment="1">
      <alignment/>
    </xf>
    <xf numFmtId="0" fontId="2" fillId="0" borderId="2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4" xfId="0" applyFont="1" applyBorder="1" applyAlignment="1">
      <alignment/>
    </xf>
    <xf numFmtId="0" fontId="13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1" fillId="0" borderId="2" xfId="0" applyFont="1" applyFill="1" applyBorder="1" applyAlignment="1">
      <alignment/>
    </xf>
    <xf numFmtId="0" fontId="17" fillId="0" borderId="2" xfId="0" applyFont="1" applyFill="1" applyBorder="1" applyAlignment="1">
      <alignment/>
    </xf>
    <xf numFmtId="0" fontId="12" fillId="0" borderId="6" xfId="0" applyFont="1" applyBorder="1" applyAlignment="1">
      <alignment/>
    </xf>
    <xf numFmtId="0" fontId="3" fillId="2" borderId="2" xfId="0" applyFont="1" applyFill="1" applyBorder="1" applyAlignment="1">
      <alignment horizontal="center"/>
    </xf>
    <xf numFmtId="0" fontId="3" fillId="0" borderId="2" xfId="0" applyNumberFormat="1" applyFont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2" xfId="0" applyNumberFormat="1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1" fillId="0" borderId="2" xfId="0" applyNumberFormat="1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21" fillId="0" borderId="2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21" xfId="0" applyFont="1" applyBorder="1" applyAlignment="1">
      <alignment/>
    </xf>
    <xf numFmtId="0" fontId="22" fillId="0" borderId="7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8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18" fillId="0" borderId="13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22" xfId="0" applyFont="1" applyFill="1" applyBorder="1" applyAlignment="1">
      <alignment/>
    </xf>
  </cellXfs>
  <cellStyles count="8">
    <cellStyle name="Normal" xfId="0"/>
    <cellStyle name="Hyperlink" xfId="15"/>
    <cellStyle name="Percent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2"/>
  <sheetViews>
    <sheetView workbookViewId="0" topLeftCell="A1">
      <selection activeCell="F43" sqref="F43"/>
    </sheetView>
  </sheetViews>
  <sheetFormatPr defaultColWidth="9.140625" defaultRowHeight="12.75"/>
  <cols>
    <col min="1" max="1" width="7.57421875" style="0" customWidth="1"/>
    <col min="2" max="2" width="5.7109375" style="15" customWidth="1"/>
    <col min="3" max="3" width="25.421875" style="0" customWidth="1"/>
    <col min="4" max="4" width="19.7109375" style="0" bestFit="1" customWidth="1"/>
    <col min="5" max="5" width="18.7109375" style="0" customWidth="1"/>
    <col min="6" max="6" width="5.7109375" style="0" customWidth="1"/>
    <col min="7" max="7" width="26.140625" style="0" customWidth="1"/>
    <col min="8" max="12" width="4.7109375" style="0" customWidth="1"/>
    <col min="13" max="13" width="8.7109375" style="19" customWidth="1"/>
    <col min="14" max="17" width="9.140625" style="12" customWidth="1"/>
  </cols>
  <sheetData>
    <row r="1" spans="1:13" ht="32.25" customHeight="1">
      <c r="A1" s="26"/>
      <c r="B1" s="88" t="s">
        <v>261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8" customHeight="1">
      <c r="A2" s="26"/>
      <c r="B2" s="87"/>
      <c r="C2" s="87"/>
      <c r="D2" s="87"/>
      <c r="E2" s="87"/>
      <c r="F2" s="87"/>
      <c r="G2" s="87"/>
      <c r="H2" s="86" t="s">
        <v>0</v>
      </c>
      <c r="I2" s="86"/>
      <c r="J2" s="86"/>
      <c r="K2" s="86"/>
      <c r="L2" s="86"/>
      <c r="M2" s="27" t="s">
        <v>1</v>
      </c>
    </row>
    <row r="3" spans="1:17" s="24" customFormat="1" ht="18" customHeight="1">
      <c r="A3" s="62" t="s">
        <v>106</v>
      </c>
      <c r="B3" s="60" t="s">
        <v>2</v>
      </c>
      <c r="C3" s="8" t="s">
        <v>13</v>
      </c>
      <c r="D3" s="8" t="s">
        <v>3</v>
      </c>
      <c r="E3" s="8" t="s">
        <v>4</v>
      </c>
      <c r="F3" s="8" t="s">
        <v>5</v>
      </c>
      <c r="G3" s="8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60" t="s">
        <v>12</v>
      </c>
      <c r="N3" s="25"/>
      <c r="O3" s="25"/>
      <c r="P3" s="25"/>
      <c r="Q3" s="25"/>
    </row>
    <row r="4" spans="1:13" s="97" customFormat="1" ht="15.75">
      <c r="A4" s="50">
        <v>1</v>
      </c>
      <c r="B4" s="29">
        <v>1</v>
      </c>
      <c r="C4" s="57" t="s">
        <v>118</v>
      </c>
      <c r="D4" s="23" t="s">
        <v>119</v>
      </c>
      <c r="E4" s="23" t="s">
        <v>16</v>
      </c>
      <c r="F4" s="23" t="s">
        <v>111</v>
      </c>
      <c r="G4" s="23" t="s">
        <v>120</v>
      </c>
      <c r="H4" s="72">
        <v>10</v>
      </c>
      <c r="I4" s="72">
        <v>9</v>
      </c>
      <c r="J4" s="72">
        <v>10</v>
      </c>
      <c r="K4" s="72">
        <v>6</v>
      </c>
      <c r="L4" s="72">
        <v>2</v>
      </c>
      <c r="M4" s="72">
        <f aca="true" t="shared" si="0" ref="M4:M34">SUM(H4:L4)</f>
        <v>37</v>
      </c>
    </row>
    <row r="5" spans="1:13" s="97" customFormat="1" ht="15.75">
      <c r="A5" s="50">
        <v>2</v>
      </c>
      <c r="B5" s="29">
        <v>2</v>
      </c>
      <c r="C5" s="57" t="s">
        <v>136</v>
      </c>
      <c r="D5" s="7" t="s">
        <v>137</v>
      </c>
      <c r="E5" s="7" t="s">
        <v>137</v>
      </c>
      <c r="F5" s="23" t="s">
        <v>111</v>
      </c>
      <c r="G5" s="7" t="s">
        <v>138</v>
      </c>
      <c r="H5" s="72">
        <v>10</v>
      </c>
      <c r="I5" s="72">
        <v>10</v>
      </c>
      <c r="J5" s="72">
        <v>2</v>
      </c>
      <c r="K5" s="72">
        <v>10</v>
      </c>
      <c r="L5" s="72">
        <v>2</v>
      </c>
      <c r="M5" s="72">
        <f t="shared" si="0"/>
        <v>34</v>
      </c>
    </row>
    <row r="6" spans="1:13" s="97" customFormat="1" ht="15.75">
      <c r="A6" s="50">
        <v>3</v>
      </c>
      <c r="B6" s="29">
        <v>3</v>
      </c>
      <c r="C6" s="57" t="s">
        <v>140</v>
      </c>
      <c r="D6" s="7" t="s">
        <v>114</v>
      </c>
      <c r="E6" s="7" t="s">
        <v>16</v>
      </c>
      <c r="F6" s="23" t="s">
        <v>111</v>
      </c>
      <c r="G6" s="7" t="s">
        <v>115</v>
      </c>
      <c r="H6" s="72">
        <v>10</v>
      </c>
      <c r="I6" s="72">
        <v>1</v>
      </c>
      <c r="J6" s="72">
        <v>10</v>
      </c>
      <c r="K6" s="72">
        <v>10</v>
      </c>
      <c r="L6" s="72">
        <v>2</v>
      </c>
      <c r="M6" s="72">
        <f t="shared" si="0"/>
        <v>33</v>
      </c>
    </row>
    <row r="7" spans="1:13" s="97" customFormat="1" ht="15.75">
      <c r="A7" s="50">
        <v>4</v>
      </c>
      <c r="B7" s="29">
        <v>4</v>
      </c>
      <c r="C7" s="57" t="s">
        <v>116</v>
      </c>
      <c r="D7" s="7" t="s">
        <v>22</v>
      </c>
      <c r="E7" s="7" t="s">
        <v>23</v>
      </c>
      <c r="F7" s="23" t="s">
        <v>111</v>
      </c>
      <c r="G7" s="7" t="s">
        <v>117</v>
      </c>
      <c r="H7" s="72">
        <v>10</v>
      </c>
      <c r="I7" s="72">
        <v>10</v>
      </c>
      <c r="J7" s="72">
        <v>0</v>
      </c>
      <c r="K7" s="72">
        <v>10</v>
      </c>
      <c r="L7" s="72">
        <v>2</v>
      </c>
      <c r="M7" s="72">
        <f t="shared" si="0"/>
        <v>32</v>
      </c>
    </row>
    <row r="8" spans="1:13" s="97" customFormat="1" ht="15.75">
      <c r="A8" s="50">
        <v>5</v>
      </c>
      <c r="B8" s="29">
        <v>5</v>
      </c>
      <c r="C8" s="57" t="s">
        <v>157</v>
      </c>
      <c r="D8" s="23" t="s">
        <v>71</v>
      </c>
      <c r="E8" s="23" t="s">
        <v>72</v>
      </c>
      <c r="F8" s="23" t="s">
        <v>111</v>
      </c>
      <c r="G8" s="23" t="s">
        <v>158</v>
      </c>
      <c r="H8" s="72">
        <v>10</v>
      </c>
      <c r="I8" s="72">
        <v>10</v>
      </c>
      <c r="J8" s="72">
        <v>0</v>
      </c>
      <c r="K8" s="72">
        <v>7</v>
      </c>
      <c r="L8" s="72">
        <v>2</v>
      </c>
      <c r="M8" s="72">
        <f t="shared" si="0"/>
        <v>29</v>
      </c>
    </row>
    <row r="9" spans="1:13" s="97" customFormat="1" ht="15.75">
      <c r="A9" s="50">
        <v>6</v>
      </c>
      <c r="B9" s="29">
        <v>6</v>
      </c>
      <c r="C9" s="57" t="s">
        <v>144</v>
      </c>
      <c r="D9" s="7" t="s">
        <v>137</v>
      </c>
      <c r="E9" s="7" t="s">
        <v>137</v>
      </c>
      <c r="F9" s="23" t="s">
        <v>111</v>
      </c>
      <c r="G9" s="7" t="s">
        <v>145</v>
      </c>
      <c r="H9" s="72">
        <v>10</v>
      </c>
      <c r="I9" s="72">
        <v>0</v>
      </c>
      <c r="J9" s="72">
        <v>10</v>
      </c>
      <c r="K9" s="72">
        <v>6</v>
      </c>
      <c r="L9" s="72">
        <v>2</v>
      </c>
      <c r="M9" s="72">
        <f t="shared" si="0"/>
        <v>28</v>
      </c>
    </row>
    <row r="10" spans="1:13" s="97" customFormat="1" ht="15.75">
      <c r="A10" s="50">
        <v>6</v>
      </c>
      <c r="B10" s="29">
        <v>7</v>
      </c>
      <c r="C10" s="57" t="s">
        <v>153</v>
      </c>
      <c r="D10" s="23" t="s">
        <v>119</v>
      </c>
      <c r="E10" s="23" t="s">
        <v>16</v>
      </c>
      <c r="F10" s="23" t="s">
        <v>111</v>
      </c>
      <c r="G10" s="23" t="s">
        <v>154</v>
      </c>
      <c r="H10" s="72">
        <v>10</v>
      </c>
      <c r="I10" s="72">
        <v>8</v>
      </c>
      <c r="J10" s="72">
        <v>2</v>
      </c>
      <c r="K10" s="72">
        <v>6</v>
      </c>
      <c r="L10" s="72">
        <v>2</v>
      </c>
      <c r="M10" s="72">
        <f t="shared" si="0"/>
        <v>28</v>
      </c>
    </row>
    <row r="11" spans="1:13" s="97" customFormat="1" ht="15.75">
      <c r="A11" s="50">
        <v>8</v>
      </c>
      <c r="B11" s="29">
        <v>8</v>
      </c>
      <c r="C11" s="57" t="s">
        <v>152</v>
      </c>
      <c r="D11" s="7" t="s">
        <v>37</v>
      </c>
      <c r="E11" s="7" t="s">
        <v>38</v>
      </c>
      <c r="F11" s="23" t="s">
        <v>111</v>
      </c>
      <c r="G11" s="7" t="s">
        <v>122</v>
      </c>
      <c r="H11" s="72">
        <v>10</v>
      </c>
      <c r="I11" s="72">
        <v>10</v>
      </c>
      <c r="J11" s="72">
        <v>0</v>
      </c>
      <c r="K11" s="72">
        <v>5</v>
      </c>
      <c r="L11" s="72">
        <v>2</v>
      </c>
      <c r="M11" s="72">
        <f t="shared" si="0"/>
        <v>27</v>
      </c>
    </row>
    <row r="12" spans="1:13" s="97" customFormat="1" ht="15.75">
      <c r="A12" s="50">
        <v>8</v>
      </c>
      <c r="B12" s="29">
        <v>9</v>
      </c>
      <c r="C12" s="57" t="s">
        <v>166</v>
      </c>
      <c r="D12" s="23" t="s">
        <v>167</v>
      </c>
      <c r="E12" s="23" t="s">
        <v>168</v>
      </c>
      <c r="F12" s="23" t="s">
        <v>111</v>
      </c>
      <c r="G12" s="23" t="s">
        <v>169</v>
      </c>
      <c r="H12" s="72">
        <v>10</v>
      </c>
      <c r="I12" s="72">
        <v>10</v>
      </c>
      <c r="J12" s="72">
        <v>1</v>
      </c>
      <c r="K12" s="72">
        <v>6</v>
      </c>
      <c r="L12" s="72">
        <v>0</v>
      </c>
      <c r="M12" s="72">
        <f t="shared" si="0"/>
        <v>27</v>
      </c>
    </row>
    <row r="13" spans="1:13" s="97" customFormat="1" ht="15.75">
      <c r="A13" s="50">
        <v>10</v>
      </c>
      <c r="B13" s="29">
        <v>10</v>
      </c>
      <c r="C13" s="57" t="s">
        <v>129</v>
      </c>
      <c r="D13" s="23" t="s">
        <v>119</v>
      </c>
      <c r="E13" s="23" t="s">
        <v>16</v>
      </c>
      <c r="F13" s="23" t="s">
        <v>111</v>
      </c>
      <c r="G13" s="23" t="s">
        <v>130</v>
      </c>
      <c r="H13" s="72">
        <v>10</v>
      </c>
      <c r="I13" s="72">
        <v>10</v>
      </c>
      <c r="J13" s="72">
        <v>0</v>
      </c>
      <c r="K13" s="72">
        <v>4</v>
      </c>
      <c r="L13" s="72">
        <v>2</v>
      </c>
      <c r="M13" s="72">
        <f t="shared" si="0"/>
        <v>26</v>
      </c>
    </row>
    <row r="14" spans="1:13" s="97" customFormat="1" ht="15.75">
      <c r="A14" s="50">
        <v>10</v>
      </c>
      <c r="B14" s="29">
        <v>11</v>
      </c>
      <c r="C14" s="57" t="s">
        <v>161</v>
      </c>
      <c r="D14" s="7" t="s">
        <v>162</v>
      </c>
      <c r="E14" s="7" t="s">
        <v>101</v>
      </c>
      <c r="F14" s="23" t="s">
        <v>111</v>
      </c>
      <c r="G14" s="7" t="s">
        <v>163</v>
      </c>
      <c r="H14" s="72">
        <v>10</v>
      </c>
      <c r="I14" s="72">
        <v>10</v>
      </c>
      <c r="J14" s="72">
        <v>0</v>
      </c>
      <c r="K14" s="72">
        <v>6</v>
      </c>
      <c r="L14" s="72">
        <v>0</v>
      </c>
      <c r="M14" s="72">
        <f t="shared" si="0"/>
        <v>26</v>
      </c>
    </row>
    <row r="15" spans="1:13" s="97" customFormat="1" ht="15.75">
      <c r="A15" s="50">
        <v>10</v>
      </c>
      <c r="B15" s="29">
        <v>12</v>
      </c>
      <c r="C15" s="57" t="s">
        <v>173</v>
      </c>
      <c r="D15" s="23" t="s">
        <v>119</v>
      </c>
      <c r="E15" s="23" t="s">
        <v>16</v>
      </c>
      <c r="F15" s="23" t="s">
        <v>111</v>
      </c>
      <c r="G15" s="23" t="s">
        <v>130</v>
      </c>
      <c r="H15" s="72">
        <v>8</v>
      </c>
      <c r="I15" s="72">
        <v>1</v>
      </c>
      <c r="J15" s="72">
        <v>10</v>
      </c>
      <c r="K15" s="72">
        <v>5</v>
      </c>
      <c r="L15" s="72">
        <v>2</v>
      </c>
      <c r="M15" s="72">
        <f t="shared" si="0"/>
        <v>26</v>
      </c>
    </row>
    <row r="16" spans="1:13" s="97" customFormat="1" ht="15.75">
      <c r="A16" s="50">
        <v>10</v>
      </c>
      <c r="B16" s="29">
        <v>13</v>
      </c>
      <c r="C16" s="57" t="s">
        <v>175</v>
      </c>
      <c r="D16" s="7" t="s">
        <v>114</v>
      </c>
      <c r="E16" s="7" t="s">
        <v>16</v>
      </c>
      <c r="F16" s="23" t="s">
        <v>111</v>
      </c>
      <c r="G16" s="7" t="s">
        <v>176</v>
      </c>
      <c r="H16" s="72">
        <v>10</v>
      </c>
      <c r="I16" s="72">
        <v>5</v>
      </c>
      <c r="J16" s="72">
        <v>6</v>
      </c>
      <c r="K16" s="72">
        <v>3</v>
      </c>
      <c r="L16" s="72">
        <v>2</v>
      </c>
      <c r="M16" s="72">
        <f t="shared" si="0"/>
        <v>26</v>
      </c>
    </row>
    <row r="17" spans="1:13" s="97" customFormat="1" ht="15.75">
      <c r="A17" s="50">
        <v>14</v>
      </c>
      <c r="B17" s="29">
        <v>14</v>
      </c>
      <c r="C17" s="57" t="s">
        <v>121</v>
      </c>
      <c r="D17" s="7" t="s">
        <v>37</v>
      </c>
      <c r="E17" s="7" t="s">
        <v>38</v>
      </c>
      <c r="F17" s="23" t="s">
        <v>111</v>
      </c>
      <c r="G17" s="7" t="s">
        <v>122</v>
      </c>
      <c r="H17" s="72">
        <v>10</v>
      </c>
      <c r="I17" s="72">
        <v>10</v>
      </c>
      <c r="J17" s="72">
        <v>2</v>
      </c>
      <c r="K17" s="72">
        <v>3</v>
      </c>
      <c r="L17" s="72">
        <v>0</v>
      </c>
      <c r="M17" s="72">
        <f t="shared" si="0"/>
        <v>25</v>
      </c>
    </row>
    <row r="18" spans="1:13" s="97" customFormat="1" ht="15.75">
      <c r="A18" s="50">
        <v>14</v>
      </c>
      <c r="B18" s="29">
        <v>15</v>
      </c>
      <c r="C18" s="57" t="s">
        <v>155</v>
      </c>
      <c r="D18" s="23" t="s">
        <v>83</v>
      </c>
      <c r="E18" s="23" t="s">
        <v>84</v>
      </c>
      <c r="F18" s="23" t="s">
        <v>111</v>
      </c>
      <c r="G18" s="23" t="s">
        <v>156</v>
      </c>
      <c r="H18" s="72">
        <v>10</v>
      </c>
      <c r="I18" s="72">
        <v>10</v>
      </c>
      <c r="J18" s="72">
        <v>0</v>
      </c>
      <c r="K18" s="72">
        <v>3</v>
      </c>
      <c r="L18" s="72">
        <v>2</v>
      </c>
      <c r="M18" s="72">
        <f t="shared" si="0"/>
        <v>25</v>
      </c>
    </row>
    <row r="19" spans="1:13" s="97" customFormat="1" ht="15.75">
      <c r="A19" s="50">
        <v>14</v>
      </c>
      <c r="B19" s="29">
        <v>16</v>
      </c>
      <c r="C19" s="57" t="s">
        <v>171</v>
      </c>
      <c r="D19" s="7" t="s">
        <v>59</v>
      </c>
      <c r="E19" s="7" t="s">
        <v>60</v>
      </c>
      <c r="F19" s="23" t="s">
        <v>111</v>
      </c>
      <c r="G19" s="7" t="s">
        <v>172</v>
      </c>
      <c r="H19" s="72">
        <v>10</v>
      </c>
      <c r="I19" s="72">
        <v>0</v>
      </c>
      <c r="J19" s="72">
        <v>10</v>
      </c>
      <c r="K19" s="72">
        <v>3</v>
      </c>
      <c r="L19" s="72">
        <v>2</v>
      </c>
      <c r="M19" s="72">
        <f t="shared" si="0"/>
        <v>25</v>
      </c>
    </row>
    <row r="20" spans="1:13" s="97" customFormat="1" ht="15.75">
      <c r="A20" s="50">
        <v>17</v>
      </c>
      <c r="B20" s="29">
        <v>17</v>
      </c>
      <c r="C20" s="57" t="s">
        <v>170</v>
      </c>
      <c r="D20" s="7" t="s">
        <v>37</v>
      </c>
      <c r="E20" s="7" t="s">
        <v>38</v>
      </c>
      <c r="F20" s="23" t="s">
        <v>111</v>
      </c>
      <c r="G20" s="7" t="s">
        <v>122</v>
      </c>
      <c r="H20" s="72">
        <v>3</v>
      </c>
      <c r="I20" s="72">
        <v>2</v>
      </c>
      <c r="J20" s="72">
        <v>8</v>
      </c>
      <c r="K20" s="72">
        <v>8</v>
      </c>
      <c r="L20" s="72">
        <v>2</v>
      </c>
      <c r="M20" s="72">
        <f t="shared" si="0"/>
        <v>23</v>
      </c>
    </row>
    <row r="21" spans="1:13" s="97" customFormat="1" ht="15.75">
      <c r="A21" s="50">
        <v>17</v>
      </c>
      <c r="B21" s="29">
        <v>18</v>
      </c>
      <c r="C21" s="57" t="s">
        <v>178</v>
      </c>
      <c r="D21" s="7" t="s">
        <v>59</v>
      </c>
      <c r="E21" s="7" t="s">
        <v>60</v>
      </c>
      <c r="F21" s="23" t="s">
        <v>111</v>
      </c>
      <c r="G21" s="7" t="s">
        <v>179</v>
      </c>
      <c r="H21" s="72">
        <v>10</v>
      </c>
      <c r="I21" s="72">
        <v>1</v>
      </c>
      <c r="J21" s="72">
        <v>0</v>
      </c>
      <c r="K21" s="72">
        <v>10</v>
      </c>
      <c r="L21" s="72">
        <v>2</v>
      </c>
      <c r="M21" s="72">
        <f t="shared" si="0"/>
        <v>23</v>
      </c>
    </row>
    <row r="22" spans="1:13" s="97" customFormat="1" ht="15.75">
      <c r="A22" s="50">
        <v>19</v>
      </c>
      <c r="B22" s="29">
        <v>19</v>
      </c>
      <c r="C22" s="57" t="s">
        <v>134</v>
      </c>
      <c r="D22" s="7" t="s">
        <v>22</v>
      </c>
      <c r="E22" s="7" t="s">
        <v>23</v>
      </c>
      <c r="F22" s="23" t="s">
        <v>111</v>
      </c>
      <c r="G22" s="7" t="s">
        <v>117</v>
      </c>
      <c r="H22" s="72">
        <v>2</v>
      </c>
      <c r="I22" s="72">
        <v>7</v>
      </c>
      <c r="J22" s="72">
        <v>8</v>
      </c>
      <c r="K22" s="72">
        <v>3</v>
      </c>
      <c r="L22" s="72">
        <v>2</v>
      </c>
      <c r="M22" s="72">
        <f t="shared" si="0"/>
        <v>22</v>
      </c>
    </row>
    <row r="23" spans="1:13" s="97" customFormat="1" ht="15.75">
      <c r="A23" s="50">
        <v>19</v>
      </c>
      <c r="B23" s="29">
        <v>20</v>
      </c>
      <c r="C23" s="57" t="s">
        <v>147</v>
      </c>
      <c r="D23" s="23" t="s">
        <v>119</v>
      </c>
      <c r="E23" s="23" t="s">
        <v>148</v>
      </c>
      <c r="F23" s="23" t="s">
        <v>111</v>
      </c>
      <c r="G23" s="23" t="s">
        <v>149</v>
      </c>
      <c r="H23" s="72">
        <v>10</v>
      </c>
      <c r="I23" s="72">
        <v>0</v>
      </c>
      <c r="J23" s="72">
        <v>10</v>
      </c>
      <c r="K23" s="72">
        <v>0</v>
      </c>
      <c r="L23" s="72">
        <v>2</v>
      </c>
      <c r="M23" s="72">
        <f t="shared" si="0"/>
        <v>22</v>
      </c>
    </row>
    <row r="24" spans="1:13" s="97" customFormat="1" ht="15.75">
      <c r="A24" s="50">
        <v>19</v>
      </c>
      <c r="B24" s="29">
        <v>21</v>
      </c>
      <c r="C24" s="57" t="s">
        <v>177</v>
      </c>
      <c r="D24" s="7" t="s">
        <v>37</v>
      </c>
      <c r="E24" s="7" t="s">
        <v>38</v>
      </c>
      <c r="F24" s="23" t="s">
        <v>111</v>
      </c>
      <c r="G24" s="7" t="s">
        <v>122</v>
      </c>
      <c r="H24" s="72">
        <v>10</v>
      </c>
      <c r="I24" s="72">
        <v>0</v>
      </c>
      <c r="J24" s="72">
        <v>0</v>
      </c>
      <c r="K24" s="72">
        <v>10</v>
      </c>
      <c r="L24" s="72">
        <v>2</v>
      </c>
      <c r="M24" s="72">
        <f t="shared" si="0"/>
        <v>22</v>
      </c>
    </row>
    <row r="25" spans="1:13" s="97" customFormat="1" ht="15.75">
      <c r="A25" s="50">
        <v>22</v>
      </c>
      <c r="B25" s="29">
        <v>22</v>
      </c>
      <c r="C25" s="57" t="s">
        <v>108</v>
      </c>
      <c r="D25" s="23" t="s">
        <v>109</v>
      </c>
      <c r="E25" s="23" t="s">
        <v>110</v>
      </c>
      <c r="F25" s="23" t="s">
        <v>111</v>
      </c>
      <c r="G25" s="23" t="s">
        <v>112</v>
      </c>
      <c r="H25" s="72">
        <v>10</v>
      </c>
      <c r="I25" s="72">
        <v>1</v>
      </c>
      <c r="J25" s="72">
        <v>2</v>
      </c>
      <c r="K25" s="72">
        <v>6</v>
      </c>
      <c r="L25" s="72">
        <v>2</v>
      </c>
      <c r="M25" s="72">
        <f t="shared" si="0"/>
        <v>21</v>
      </c>
    </row>
    <row r="26" spans="1:13" s="97" customFormat="1" ht="15.75">
      <c r="A26" s="50">
        <v>23</v>
      </c>
      <c r="B26" s="29">
        <v>23</v>
      </c>
      <c r="C26" s="57" t="s">
        <v>142</v>
      </c>
      <c r="D26" s="23" t="s">
        <v>119</v>
      </c>
      <c r="E26" s="23" t="s">
        <v>16</v>
      </c>
      <c r="F26" s="23" t="s">
        <v>111</v>
      </c>
      <c r="G26" s="23" t="s">
        <v>130</v>
      </c>
      <c r="H26" s="72">
        <v>10</v>
      </c>
      <c r="I26" s="72">
        <v>9</v>
      </c>
      <c r="J26" s="72">
        <v>0</v>
      </c>
      <c r="K26" s="72">
        <v>1</v>
      </c>
      <c r="L26" s="72">
        <v>0</v>
      </c>
      <c r="M26" s="72">
        <f t="shared" si="0"/>
        <v>20</v>
      </c>
    </row>
    <row r="27" spans="1:13" s="97" customFormat="1" ht="15.75">
      <c r="A27" s="50">
        <v>23</v>
      </c>
      <c r="B27" s="29">
        <v>24</v>
      </c>
      <c r="C27" s="57" t="s">
        <v>159</v>
      </c>
      <c r="D27" s="7" t="s">
        <v>114</v>
      </c>
      <c r="E27" s="7" t="s">
        <v>16</v>
      </c>
      <c r="F27" s="23" t="s">
        <v>111</v>
      </c>
      <c r="G27" s="7" t="s">
        <v>115</v>
      </c>
      <c r="H27" s="72">
        <v>10</v>
      </c>
      <c r="I27" s="72">
        <v>1</v>
      </c>
      <c r="J27" s="72">
        <v>1</v>
      </c>
      <c r="K27" s="72">
        <v>6</v>
      </c>
      <c r="L27" s="72">
        <v>2</v>
      </c>
      <c r="M27" s="72">
        <f t="shared" si="0"/>
        <v>20</v>
      </c>
    </row>
    <row r="28" spans="1:13" s="97" customFormat="1" ht="15.75">
      <c r="A28" s="50">
        <v>23</v>
      </c>
      <c r="B28" s="29">
        <v>25</v>
      </c>
      <c r="C28" s="57" t="s">
        <v>164</v>
      </c>
      <c r="D28" s="23" t="s">
        <v>26</v>
      </c>
      <c r="E28" s="23" t="s">
        <v>27</v>
      </c>
      <c r="F28" s="23" t="s">
        <v>111</v>
      </c>
      <c r="G28" s="23" t="s">
        <v>165</v>
      </c>
      <c r="H28" s="72">
        <v>10</v>
      </c>
      <c r="I28" s="72">
        <v>0</v>
      </c>
      <c r="J28" s="72">
        <v>2</v>
      </c>
      <c r="K28" s="72">
        <v>6</v>
      </c>
      <c r="L28" s="72">
        <v>2</v>
      </c>
      <c r="M28" s="72">
        <f t="shared" si="0"/>
        <v>20</v>
      </c>
    </row>
    <row r="29" spans="1:13" s="97" customFormat="1" ht="15.75">
      <c r="A29" s="50">
        <v>26</v>
      </c>
      <c r="B29" s="29">
        <v>26</v>
      </c>
      <c r="C29" s="57" t="s">
        <v>160</v>
      </c>
      <c r="D29" s="7" t="s">
        <v>22</v>
      </c>
      <c r="E29" s="7" t="s">
        <v>23</v>
      </c>
      <c r="F29" s="23" t="s">
        <v>111</v>
      </c>
      <c r="G29" s="7" t="s">
        <v>117</v>
      </c>
      <c r="H29" s="72">
        <v>10</v>
      </c>
      <c r="I29" s="72">
        <v>1</v>
      </c>
      <c r="J29" s="72">
        <v>1</v>
      </c>
      <c r="K29" s="72">
        <v>5</v>
      </c>
      <c r="L29" s="72">
        <v>2</v>
      </c>
      <c r="M29" s="72">
        <f t="shared" si="0"/>
        <v>19</v>
      </c>
    </row>
    <row r="30" spans="1:13" s="97" customFormat="1" ht="15.75">
      <c r="A30" s="50">
        <v>27</v>
      </c>
      <c r="B30" s="29">
        <v>27</v>
      </c>
      <c r="C30" s="57" t="s">
        <v>132</v>
      </c>
      <c r="D30" s="23" t="s">
        <v>109</v>
      </c>
      <c r="E30" s="23" t="s">
        <v>125</v>
      </c>
      <c r="F30" s="23" t="s">
        <v>111</v>
      </c>
      <c r="G30" s="23" t="s">
        <v>126</v>
      </c>
      <c r="H30" s="72">
        <v>10</v>
      </c>
      <c r="I30" s="72">
        <v>2</v>
      </c>
      <c r="J30" s="72">
        <v>1</v>
      </c>
      <c r="K30" s="72">
        <v>3</v>
      </c>
      <c r="L30" s="72">
        <v>2</v>
      </c>
      <c r="M30" s="72">
        <f t="shared" si="0"/>
        <v>18</v>
      </c>
    </row>
    <row r="31" spans="1:13" s="97" customFormat="1" ht="15.75">
      <c r="A31" s="50">
        <v>28</v>
      </c>
      <c r="B31" s="29">
        <v>28</v>
      </c>
      <c r="C31" s="57" t="s">
        <v>150</v>
      </c>
      <c r="D31" s="23" t="s">
        <v>119</v>
      </c>
      <c r="E31" s="23" t="s">
        <v>16</v>
      </c>
      <c r="F31" s="23" t="s">
        <v>111</v>
      </c>
      <c r="G31" s="23" t="s">
        <v>151</v>
      </c>
      <c r="H31" s="72">
        <v>10</v>
      </c>
      <c r="I31" s="72">
        <v>0</v>
      </c>
      <c r="J31" s="72">
        <v>1</v>
      </c>
      <c r="K31" s="72">
        <v>6</v>
      </c>
      <c r="L31" s="72">
        <v>0</v>
      </c>
      <c r="M31" s="72">
        <f t="shared" si="0"/>
        <v>17</v>
      </c>
    </row>
    <row r="32" spans="1:13" s="97" customFormat="1" ht="15.75">
      <c r="A32" s="50">
        <v>29</v>
      </c>
      <c r="B32" s="29">
        <v>29</v>
      </c>
      <c r="C32" s="57" t="s">
        <v>113</v>
      </c>
      <c r="D32" s="23" t="s">
        <v>114</v>
      </c>
      <c r="E32" s="23" t="s">
        <v>16</v>
      </c>
      <c r="F32" s="23" t="s">
        <v>111</v>
      </c>
      <c r="G32" s="23" t="s">
        <v>115</v>
      </c>
      <c r="H32" s="72">
        <v>10</v>
      </c>
      <c r="I32" s="72">
        <v>0</v>
      </c>
      <c r="J32" s="72">
        <v>0</v>
      </c>
      <c r="K32" s="72">
        <v>3</v>
      </c>
      <c r="L32" s="72">
        <v>2</v>
      </c>
      <c r="M32" s="72">
        <f t="shared" si="0"/>
        <v>15</v>
      </c>
    </row>
    <row r="33" spans="1:13" s="97" customFormat="1" ht="15.75">
      <c r="A33" s="50">
        <v>29</v>
      </c>
      <c r="B33" s="29">
        <v>30</v>
      </c>
      <c r="C33" s="57" t="s">
        <v>174</v>
      </c>
      <c r="D33" s="23" t="s">
        <v>119</v>
      </c>
      <c r="E33" s="23" t="s">
        <v>16</v>
      </c>
      <c r="F33" s="23" t="s">
        <v>111</v>
      </c>
      <c r="G33" s="23" t="s">
        <v>151</v>
      </c>
      <c r="H33" s="72">
        <v>1</v>
      </c>
      <c r="I33" s="72">
        <v>10</v>
      </c>
      <c r="J33" s="72">
        <v>0</v>
      </c>
      <c r="K33" s="72">
        <v>2</v>
      </c>
      <c r="L33" s="72">
        <v>2</v>
      </c>
      <c r="M33" s="72">
        <f t="shared" si="0"/>
        <v>15</v>
      </c>
    </row>
    <row r="34" spans="1:13" s="97" customFormat="1" ht="15.75">
      <c r="A34" s="50">
        <v>31</v>
      </c>
      <c r="B34" s="29">
        <v>31</v>
      </c>
      <c r="C34" s="57" t="s">
        <v>124</v>
      </c>
      <c r="D34" s="23" t="s">
        <v>109</v>
      </c>
      <c r="E34" s="23" t="s">
        <v>125</v>
      </c>
      <c r="F34" s="23" t="s">
        <v>111</v>
      </c>
      <c r="G34" s="23" t="s">
        <v>126</v>
      </c>
      <c r="H34" s="72">
        <v>0</v>
      </c>
      <c r="I34" s="72">
        <v>1</v>
      </c>
      <c r="J34" s="72">
        <v>0</v>
      </c>
      <c r="K34" s="72">
        <v>3</v>
      </c>
      <c r="L34" s="72">
        <v>0</v>
      </c>
      <c r="M34" s="72">
        <f t="shared" si="0"/>
        <v>4</v>
      </c>
    </row>
    <row r="35" spans="1:13" s="97" customFormat="1" ht="15.75">
      <c r="A35" s="50"/>
      <c r="B35" s="29"/>
      <c r="C35" s="57"/>
      <c r="D35" s="7"/>
      <c r="E35" s="7"/>
      <c r="F35" s="23"/>
      <c r="G35" s="7"/>
      <c r="H35" s="72"/>
      <c r="I35" s="72"/>
      <c r="J35" s="72"/>
      <c r="K35" s="72"/>
      <c r="L35" s="72"/>
      <c r="M35" s="72"/>
    </row>
    <row r="36" spans="2:17" s="30" customFormat="1" ht="15.75">
      <c r="B36" s="65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56"/>
      <c r="N36" s="33"/>
      <c r="O36" s="33"/>
      <c r="P36" s="33"/>
      <c r="Q36" s="33"/>
    </row>
    <row r="37" spans="2:17" s="30" customFormat="1" ht="15.75">
      <c r="B37" s="65"/>
      <c r="C37" s="32"/>
      <c r="D37" s="32"/>
      <c r="E37" s="32"/>
      <c r="F37" s="32"/>
      <c r="G37" s="34" t="s">
        <v>254</v>
      </c>
      <c r="H37" s="32"/>
      <c r="I37" s="32"/>
      <c r="J37" s="32"/>
      <c r="K37" s="32"/>
      <c r="L37" s="32"/>
      <c r="M37" s="56"/>
      <c r="N37" s="33"/>
      <c r="O37" s="33"/>
      <c r="P37" s="33"/>
      <c r="Q37" s="33"/>
    </row>
    <row r="38" spans="2:17" s="30" customFormat="1" ht="15.75">
      <c r="B38" s="65"/>
      <c r="C38" s="32"/>
      <c r="D38" s="32"/>
      <c r="E38" s="32"/>
      <c r="F38" s="32"/>
      <c r="G38" s="35" t="s">
        <v>107</v>
      </c>
      <c r="H38" s="32"/>
      <c r="I38" s="32"/>
      <c r="J38" s="32"/>
      <c r="K38" s="32"/>
      <c r="L38" s="32"/>
      <c r="M38" s="56"/>
      <c r="N38" s="33"/>
      <c r="O38" s="33"/>
      <c r="P38" s="33"/>
      <c r="Q38" s="33"/>
    </row>
    <row r="39" spans="2:17" s="30" customFormat="1" ht="15.75">
      <c r="B39" s="65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56"/>
      <c r="N39" s="33"/>
      <c r="O39" s="33"/>
      <c r="P39" s="33"/>
      <c r="Q39" s="33"/>
    </row>
    <row r="40" spans="2:17" s="30" customFormat="1" ht="15.75">
      <c r="B40" s="65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56"/>
      <c r="N40" s="33"/>
      <c r="O40" s="33"/>
      <c r="P40" s="33"/>
      <c r="Q40" s="33"/>
    </row>
    <row r="41" spans="2:17" s="30" customFormat="1" ht="15.75">
      <c r="B41" s="65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56"/>
      <c r="N41" s="33"/>
      <c r="O41" s="33"/>
      <c r="P41" s="33"/>
      <c r="Q41" s="33"/>
    </row>
    <row r="42" spans="2:17" s="30" customFormat="1" ht="15.75">
      <c r="B42" s="65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56"/>
      <c r="N42" s="33"/>
      <c r="O42" s="33"/>
      <c r="P42" s="33"/>
      <c r="Q42" s="33"/>
    </row>
    <row r="43" spans="2:17" s="30" customFormat="1" ht="15.75">
      <c r="B43" s="65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56"/>
      <c r="N43" s="33"/>
      <c r="O43" s="33"/>
      <c r="P43" s="33"/>
      <c r="Q43" s="33"/>
    </row>
    <row r="44" spans="2:17" s="30" customFormat="1" ht="15.75">
      <c r="B44" s="65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56"/>
      <c r="N44" s="33"/>
      <c r="O44" s="33"/>
      <c r="P44" s="33"/>
      <c r="Q44" s="33"/>
    </row>
    <row r="45" spans="2:17" s="30" customFormat="1" ht="15.75">
      <c r="B45" s="65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56"/>
      <c r="N45" s="33"/>
      <c r="O45" s="33"/>
      <c r="P45" s="33"/>
      <c r="Q45" s="33"/>
    </row>
    <row r="46" spans="2:17" s="30" customFormat="1" ht="15.75">
      <c r="B46" s="65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56"/>
      <c r="N46" s="33"/>
      <c r="O46" s="33"/>
      <c r="P46" s="33"/>
      <c r="Q46" s="33"/>
    </row>
    <row r="47" spans="2:17" s="30" customFormat="1" ht="15.75">
      <c r="B47" s="65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56"/>
      <c r="N47" s="33"/>
      <c r="O47" s="33"/>
      <c r="P47" s="33"/>
      <c r="Q47" s="33"/>
    </row>
    <row r="48" spans="2:17" s="30" customFormat="1" ht="15.75">
      <c r="B48" s="65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56"/>
      <c r="N48" s="33"/>
      <c r="O48" s="33"/>
      <c r="P48" s="33"/>
      <c r="Q48" s="33"/>
    </row>
    <row r="49" spans="2:17" s="30" customFormat="1" ht="15.75">
      <c r="B49" s="65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56"/>
      <c r="N49" s="33"/>
      <c r="O49" s="33"/>
      <c r="P49" s="33"/>
      <c r="Q49" s="33"/>
    </row>
    <row r="50" spans="2:17" s="30" customFormat="1" ht="15.75">
      <c r="B50" s="65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56"/>
      <c r="N50" s="33"/>
      <c r="O50" s="33"/>
      <c r="P50" s="33"/>
      <c r="Q50" s="33"/>
    </row>
    <row r="51" spans="2:17" s="30" customFormat="1" ht="15.75">
      <c r="B51" s="65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56"/>
      <c r="N51" s="33"/>
      <c r="O51" s="33"/>
      <c r="P51" s="33"/>
      <c r="Q51" s="33"/>
    </row>
    <row r="52" spans="2:17" s="30" customFormat="1" ht="15.75">
      <c r="B52" s="65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56"/>
      <c r="N52" s="33"/>
      <c r="O52" s="33"/>
      <c r="P52" s="33"/>
      <c r="Q52" s="33"/>
    </row>
    <row r="53" spans="2:17" s="30" customFormat="1" ht="15.75">
      <c r="B53" s="65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56"/>
      <c r="N53" s="33"/>
      <c r="O53" s="33"/>
      <c r="P53" s="33"/>
      <c r="Q53" s="33"/>
    </row>
    <row r="54" spans="2:17" s="30" customFormat="1" ht="15.75">
      <c r="B54" s="65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56"/>
      <c r="N54" s="33"/>
      <c r="O54" s="33"/>
      <c r="P54" s="33"/>
      <c r="Q54" s="33"/>
    </row>
    <row r="55" spans="2:17" s="30" customFormat="1" ht="15.75">
      <c r="B55" s="65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56"/>
      <c r="N55" s="33"/>
      <c r="O55" s="33"/>
      <c r="P55" s="33"/>
      <c r="Q55" s="33"/>
    </row>
    <row r="56" spans="2:17" s="30" customFormat="1" ht="15.75">
      <c r="B56" s="65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56"/>
      <c r="N56" s="33"/>
      <c r="O56" s="33"/>
      <c r="P56" s="33"/>
      <c r="Q56" s="33"/>
    </row>
    <row r="57" spans="2:17" s="30" customFormat="1" ht="15.75">
      <c r="B57" s="65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56"/>
      <c r="N57" s="33"/>
      <c r="O57" s="33"/>
      <c r="P57" s="33"/>
      <c r="Q57" s="33"/>
    </row>
    <row r="58" spans="2:17" s="30" customFormat="1" ht="15.75">
      <c r="B58" s="65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56"/>
      <c r="N58" s="33"/>
      <c r="O58" s="33"/>
      <c r="P58" s="33"/>
      <c r="Q58" s="33"/>
    </row>
    <row r="59" spans="2:17" s="30" customFormat="1" ht="15.75">
      <c r="B59" s="65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56"/>
      <c r="N59" s="33"/>
      <c r="O59" s="33"/>
      <c r="P59" s="33"/>
      <c r="Q59" s="33"/>
    </row>
    <row r="60" spans="2:17" s="30" customFormat="1" ht="15.75">
      <c r="B60" s="65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56"/>
      <c r="N60" s="33"/>
      <c r="O60" s="33"/>
      <c r="P60" s="33"/>
      <c r="Q60" s="33"/>
    </row>
    <row r="61" spans="2:17" s="30" customFormat="1" ht="15.75">
      <c r="B61" s="65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56"/>
      <c r="N61" s="33"/>
      <c r="O61" s="33"/>
      <c r="P61" s="33"/>
      <c r="Q61" s="33"/>
    </row>
    <row r="62" spans="2:17" s="30" customFormat="1" ht="15.75">
      <c r="B62" s="65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56"/>
      <c r="N62" s="33"/>
      <c r="O62" s="33"/>
      <c r="P62" s="33"/>
      <c r="Q62" s="33"/>
    </row>
    <row r="63" spans="2:17" s="30" customFormat="1" ht="15.75">
      <c r="B63" s="65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56"/>
      <c r="N63" s="33"/>
      <c r="O63" s="33"/>
      <c r="P63" s="33"/>
      <c r="Q63" s="33"/>
    </row>
    <row r="64" spans="2:17" s="30" customFormat="1" ht="15.75">
      <c r="B64" s="65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56"/>
      <c r="N64" s="33"/>
      <c r="O64" s="33"/>
      <c r="P64" s="33"/>
      <c r="Q64" s="33"/>
    </row>
    <row r="65" spans="2:17" s="30" customFormat="1" ht="15.75">
      <c r="B65" s="65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56"/>
      <c r="N65" s="33"/>
      <c r="O65" s="33"/>
      <c r="P65" s="33"/>
      <c r="Q65" s="33"/>
    </row>
    <row r="66" spans="2:17" s="30" customFormat="1" ht="15.75">
      <c r="B66" s="65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56"/>
      <c r="N66" s="33"/>
      <c r="O66" s="33"/>
      <c r="P66" s="33"/>
      <c r="Q66" s="33"/>
    </row>
    <row r="67" spans="2:17" s="30" customFormat="1" ht="15.75">
      <c r="B67" s="65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56"/>
      <c r="N67" s="33"/>
      <c r="O67" s="33"/>
      <c r="P67" s="33"/>
      <c r="Q67" s="33"/>
    </row>
    <row r="68" spans="2:17" s="30" customFormat="1" ht="15.75">
      <c r="B68" s="65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56"/>
      <c r="N68" s="33"/>
      <c r="O68" s="33"/>
      <c r="P68" s="33"/>
      <c r="Q68" s="33"/>
    </row>
    <row r="69" spans="2:17" s="30" customFormat="1" ht="15.75">
      <c r="B69" s="65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56"/>
      <c r="N69" s="33"/>
      <c r="O69" s="33"/>
      <c r="P69" s="33"/>
      <c r="Q69" s="33"/>
    </row>
    <row r="70" spans="2:17" s="30" customFormat="1" ht="15.75">
      <c r="B70" s="65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56"/>
      <c r="N70" s="33"/>
      <c r="O70" s="33"/>
      <c r="P70" s="33"/>
      <c r="Q70" s="33"/>
    </row>
    <row r="71" spans="2:17" s="30" customFormat="1" ht="15.75">
      <c r="B71" s="65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56"/>
      <c r="N71" s="33"/>
      <c r="O71" s="33"/>
      <c r="P71" s="33"/>
      <c r="Q71" s="33"/>
    </row>
    <row r="72" spans="2:17" s="30" customFormat="1" ht="15.75">
      <c r="B72" s="65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56"/>
      <c r="N72" s="33"/>
      <c r="O72" s="33"/>
      <c r="P72" s="33"/>
      <c r="Q72" s="33"/>
    </row>
    <row r="73" spans="2:17" s="30" customFormat="1" ht="15.75">
      <c r="B73" s="65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56"/>
      <c r="N73" s="33"/>
      <c r="O73" s="33"/>
      <c r="P73" s="33"/>
      <c r="Q73" s="33"/>
    </row>
    <row r="74" spans="2:17" s="30" customFormat="1" ht="15.75">
      <c r="B74" s="65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56"/>
      <c r="N74" s="33"/>
      <c r="O74" s="33"/>
      <c r="P74" s="33"/>
      <c r="Q74" s="33"/>
    </row>
    <row r="75" spans="2:17" s="30" customFormat="1" ht="15.75">
      <c r="B75" s="65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56"/>
      <c r="N75" s="33"/>
      <c r="O75" s="33"/>
      <c r="P75" s="33"/>
      <c r="Q75" s="33"/>
    </row>
    <row r="76" spans="2:17" s="30" customFormat="1" ht="15.75">
      <c r="B76" s="65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56"/>
      <c r="N76" s="33"/>
      <c r="O76" s="33"/>
      <c r="P76" s="33"/>
      <c r="Q76" s="33"/>
    </row>
    <row r="77" spans="2:17" s="30" customFormat="1" ht="15.75">
      <c r="B77" s="65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56"/>
      <c r="N77" s="33"/>
      <c r="O77" s="33"/>
      <c r="P77" s="33"/>
      <c r="Q77" s="33"/>
    </row>
    <row r="78" spans="2:17" s="30" customFormat="1" ht="15.75">
      <c r="B78" s="65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56"/>
      <c r="N78" s="33"/>
      <c r="O78" s="33"/>
      <c r="P78" s="33"/>
      <c r="Q78" s="33"/>
    </row>
    <row r="79" spans="2:17" s="30" customFormat="1" ht="15.75">
      <c r="B79" s="65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56"/>
      <c r="N79" s="33"/>
      <c r="O79" s="33"/>
      <c r="P79" s="33"/>
      <c r="Q79" s="33"/>
    </row>
    <row r="80" spans="2:17" s="30" customFormat="1" ht="15.75">
      <c r="B80" s="65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56"/>
      <c r="N80" s="33"/>
      <c r="O80" s="33"/>
      <c r="P80" s="33"/>
      <c r="Q80" s="33"/>
    </row>
    <row r="81" spans="2:17" s="30" customFormat="1" ht="15.75">
      <c r="B81" s="65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56"/>
      <c r="N81" s="33"/>
      <c r="O81" s="33"/>
      <c r="P81" s="33"/>
      <c r="Q81" s="33"/>
    </row>
    <row r="82" spans="2:17" s="30" customFormat="1" ht="15.75">
      <c r="B82" s="65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56"/>
      <c r="N82" s="33"/>
      <c r="O82" s="33"/>
      <c r="P82" s="33"/>
      <c r="Q82" s="33"/>
    </row>
    <row r="83" spans="2:17" s="30" customFormat="1" ht="15.75">
      <c r="B83" s="65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56"/>
      <c r="N83" s="33"/>
      <c r="O83" s="33"/>
      <c r="P83" s="33"/>
      <c r="Q83" s="33"/>
    </row>
    <row r="84" spans="2:17" s="30" customFormat="1" ht="15.75">
      <c r="B84" s="65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56"/>
      <c r="N84" s="33"/>
      <c r="O84" s="33"/>
      <c r="P84" s="33"/>
      <c r="Q84" s="33"/>
    </row>
    <row r="85" spans="2:17" s="30" customFormat="1" ht="15.75">
      <c r="B85" s="65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56"/>
      <c r="N85" s="33"/>
      <c r="O85" s="33"/>
      <c r="P85" s="33"/>
      <c r="Q85" s="33"/>
    </row>
    <row r="86" spans="2:17" s="30" customFormat="1" ht="15.75">
      <c r="B86" s="65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56"/>
      <c r="N86" s="33"/>
      <c r="O86" s="33"/>
      <c r="P86" s="33"/>
      <c r="Q86" s="33"/>
    </row>
    <row r="87" spans="2:17" s="30" customFormat="1" ht="15.75">
      <c r="B87" s="65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56"/>
      <c r="N87" s="33"/>
      <c r="O87" s="33"/>
      <c r="P87" s="33"/>
      <c r="Q87" s="33"/>
    </row>
    <row r="88" spans="2:17" s="30" customFormat="1" ht="15.75">
      <c r="B88" s="65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56"/>
      <c r="N88" s="33"/>
      <c r="O88" s="33"/>
      <c r="P88" s="33"/>
      <c r="Q88" s="33"/>
    </row>
    <row r="89" spans="2:17" s="30" customFormat="1" ht="15.75">
      <c r="B89" s="65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56"/>
      <c r="N89" s="33"/>
      <c r="O89" s="33"/>
      <c r="P89" s="33"/>
      <c r="Q89" s="33"/>
    </row>
    <row r="90" spans="2:17" s="30" customFormat="1" ht="15.75">
      <c r="B90" s="65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56"/>
      <c r="N90" s="33"/>
      <c r="O90" s="33"/>
      <c r="P90" s="33"/>
      <c r="Q90" s="33"/>
    </row>
    <row r="91" spans="2:17" s="30" customFormat="1" ht="15.75">
      <c r="B91" s="65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56"/>
      <c r="N91" s="33"/>
      <c r="O91" s="33"/>
      <c r="P91" s="33"/>
      <c r="Q91" s="33"/>
    </row>
    <row r="92" spans="2:17" s="30" customFormat="1" ht="15.75">
      <c r="B92" s="65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56"/>
      <c r="N92" s="33"/>
      <c r="O92" s="33"/>
      <c r="P92" s="33"/>
      <c r="Q92" s="33"/>
    </row>
    <row r="93" spans="2:17" s="30" customFormat="1" ht="15.75">
      <c r="B93" s="65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56"/>
      <c r="N93" s="33"/>
      <c r="O93" s="33"/>
      <c r="P93" s="33"/>
      <c r="Q93" s="33"/>
    </row>
    <row r="94" spans="2:17" s="30" customFormat="1" ht="15.75">
      <c r="B94" s="65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56"/>
      <c r="N94" s="33"/>
      <c r="O94" s="33"/>
      <c r="P94" s="33"/>
      <c r="Q94" s="33"/>
    </row>
    <row r="95" spans="2:17" s="30" customFormat="1" ht="15.75">
      <c r="B95" s="65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56"/>
      <c r="N95" s="33"/>
      <c r="O95" s="33"/>
      <c r="P95" s="33"/>
      <c r="Q95" s="33"/>
    </row>
    <row r="96" spans="2:17" s="30" customFormat="1" ht="15.75">
      <c r="B96" s="65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56"/>
      <c r="N96" s="33"/>
      <c r="O96" s="33"/>
      <c r="P96" s="33"/>
      <c r="Q96" s="33"/>
    </row>
    <row r="97" spans="2:17" s="30" customFormat="1" ht="15.75">
      <c r="B97" s="65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56"/>
      <c r="N97" s="33"/>
      <c r="O97" s="33"/>
      <c r="P97" s="33"/>
      <c r="Q97" s="33"/>
    </row>
    <row r="98" spans="2:17" s="30" customFormat="1" ht="15.75">
      <c r="B98" s="65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56"/>
      <c r="N98" s="33"/>
      <c r="O98" s="33"/>
      <c r="P98" s="33"/>
      <c r="Q98" s="33"/>
    </row>
    <row r="99" spans="2:17" s="30" customFormat="1" ht="15.75">
      <c r="B99" s="65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56"/>
      <c r="N99" s="33"/>
      <c r="O99" s="33"/>
      <c r="P99" s="33"/>
      <c r="Q99" s="33"/>
    </row>
    <row r="100" spans="2:17" s="30" customFormat="1" ht="15.75">
      <c r="B100" s="65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56"/>
      <c r="N100" s="33"/>
      <c r="O100" s="33"/>
      <c r="P100" s="33"/>
      <c r="Q100" s="33"/>
    </row>
    <row r="101" spans="2:17" s="30" customFormat="1" ht="15.75">
      <c r="B101" s="65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56"/>
      <c r="N101" s="33"/>
      <c r="O101" s="33"/>
      <c r="P101" s="33"/>
      <c r="Q101" s="33"/>
    </row>
    <row r="102" spans="2:17" s="30" customFormat="1" ht="15.75">
      <c r="B102" s="65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56"/>
      <c r="N102" s="33"/>
      <c r="O102" s="33"/>
      <c r="P102" s="33"/>
      <c r="Q102" s="33"/>
    </row>
    <row r="103" spans="2:17" s="30" customFormat="1" ht="15.75">
      <c r="B103" s="65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56"/>
      <c r="N103" s="33"/>
      <c r="O103" s="33"/>
      <c r="P103" s="33"/>
      <c r="Q103" s="33"/>
    </row>
    <row r="104" spans="2:17" s="30" customFormat="1" ht="15.75">
      <c r="B104" s="65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56"/>
      <c r="N104" s="33"/>
      <c r="O104" s="33"/>
      <c r="P104" s="33"/>
      <c r="Q104" s="33"/>
    </row>
    <row r="105" spans="2:17" s="30" customFormat="1" ht="15.75">
      <c r="B105" s="65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56"/>
      <c r="N105" s="33"/>
      <c r="O105" s="33"/>
      <c r="P105" s="33"/>
      <c r="Q105" s="33"/>
    </row>
    <row r="106" spans="2:17" s="30" customFormat="1" ht="15.75">
      <c r="B106" s="65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56"/>
      <c r="N106" s="33"/>
      <c r="O106" s="33"/>
      <c r="P106" s="33"/>
      <c r="Q106" s="33"/>
    </row>
    <row r="107" spans="2:17" s="30" customFormat="1" ht="15.75">
      <c r="B107" s="65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56"/>
      <c r="N107" s="33"/>
      <c r="O107" s="33"/>
      <c r="P107" s="33"/>
      <c r="Q107" s="33"/>
    </row>
    <row r="108" spans="2:17" s="30" customFormat="1" ht="15.75">
      <c r="B108" s="65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56"/>
      <c r="N108" s="33"/>
      <c r="O108" s="33"/>
      <c r="P108" s="33"/>
      <c r="Q108" s="33"/>
    </row>
    <row r="109" spans="2:17" s="30" customFormat="1" ht="15.75">
      <c r="B109" s="65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56"/>
      <c r="N109" s="33"/>
      <c r="O109" s="33"/>
      <c r="P109" s="33"/>
      <c r="Q109" s="33"/>
    </row>
    <row r="110" spans="2:17" s="30" customFormat="1" ht="15.75">
      <c r="B110" s="65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56"/>
      <c r="N110" s="33"/>
      <c r="O110" s="33"/>
      <c r="P110" s="33"/>
      <c r="Q110" s="33"/>
    </row>
    <row r="111" spans="2:17" s="30" customFormat="1" ht="15.75">
      <c r="B111" s="65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56"/>
      <c r="N111" s="33"/>
      <c r="O111" s="33"/>
      <c r="P111" s="33"/>
      <c r="Q111" s="33"/>
    </row>
    <row r="112" spans="2:17" s="30" customFormat="1" ht="15.75">
      <c r="B112" s="65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56"/>
      <c r="N112" s="33"/>
      <c r="O112" s="33"/>
      <c r="P112" s="33"/>
      <c r="Q112" s="33"/>
    </row>
    <row r="113" spans="2:17" s="30" customFormat="1" ht="15.75">
      <c r="B113" s="65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56"/>
      <c r="N113" s="33"/>
      <c r="O113" s="33"/>
      <c r="P113" s="33"/>
      <c r="Q113" s="33"/>
    </row>
    <row r="114" spans="2:17" s="30" customFormat="1" ht="15.75">
      <c r="B114" s="65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56"/>
      <c r="N114" s="33"/>
      <c r="O114" s="33"/>
      <c r="P114" s="33"/>
      <c r="Q114" s="33"/>
    </row>
    <row r="115" spans="2:17" s="30" customFormat="1" ht="15.75">
      <c r="B115" s="65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56"/>
      <c r="N115" s="33"/>
      <c r="O115" s="33"/>
      <c r="P115" s="33"/>
      <c r="Q115" s="33"/>
    </row>
    <row r="116" spans="2:17" s="30" customFormat="1" ht="15.75">
      <c r="B116" s="65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56"/>
      <c r="N116" s="33"/>
      <c r="O116" s="33"/>
      <c r="P116" s="33"/>
      <c r="Q116" s="33"/>
    </row>
    <row r="117" spans="2:17" s="30" customFormat="1" ht="15.75">
      <c r="B117" s="65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56"/>
      <c r="N117" s="33"/>
      <c r="O117" s="33"/>
      <c r="P117" s="33"/>
      <c r="Q117" s="33"/>
    </row>
    <row r="118" spans="2:17" s="30" customFormat="1" ht="15.75">
      <c r="B118" s="65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56"/>
      <c r="N118" s="33"/>
      <c r="O118" s="33"/>
      <c r="P118" s="33"/>
      <c r="Q118" s="33"/>
    </row>
    <row r="119" spans="2:17" s="30" customFormat="1" ht="15.75">
      <c r="B119" s="65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56"/>
      <c r="N119" s="33"/>
      <c r="O119" s="33"/>
      <c r="P119" s="33"/>
      <c r="Q119" s="33"/>
    </row>
    <row r="120" spans="2:17" s="30" customFormat="1" ht="15.75">
      <c r="B120" s="65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56"/>
      <c r="N120" s="33"/>
      <c r="O120" s="33"/>
      <c r="P120" s="33"/>
      <c r="Q120" s="33"/>
    </row>
    <row r="121" spans="2:17" s="30" customFormat="1" ht="15.75">
      <c r="B121" s="65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56"/>
      <c r="N121" s="33"/>
      <c r="O121" s="33"/>
      <c r="P121" s="33"/>
      <c r="Q121" s="33"/>
    </row>
    <row r="122" spans="2:17" s="30" customFormat="1" ht="15.75">
      <c r="B122" s="65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56"/>
      <c r="N122" s="33"/>
      <c r="O122" s="33"/>
      <c r="P122" s="33"/>
      <c r="Q122" s="33"/>
    </row>
    <row r="123" spans="2:17" s="30" customFormat="1" ht="15.75">
      <c r="B123" s="65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56"/>
      <c r="N123" s="33"/>
      <c r="O123" s="33"/>
      <c r="P123" s="33"/>
      <c r="Q123" s="33"/>
    </row>
    <row r="124" spans="2:17" s="30" customFormat="1" ht="15.75">
      <c r="B124" s="65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56"/>
      <c r="N124" s="33"/>
      <c r="O124" s="33"/>
      <c r="P124" s="33"/>
      <c r="Q124" s="33"/>
    </row>
    <row r="125" spans="2:17" s="30" customFormat="1" ht="15.75">
      <c r="B125" s="65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56"/>
      <c r="N125" s="33"/>
      <c r="O125" s="33"/>
      <c r="P125" s="33"/>
      <c r="Q125" s="33"/>
    </row>
    <row r="126" spans="2:17" s="30" customFormat="1" ht="15.75">
      <c r="B126" s="65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56"/>
      <c r="N126" s="33"/>
      <c r="O126" s="33"/>
      <c r="P126" s="33"/>
      <c r="Q126" s="33"/>
    </row>
    <row r="127" spans="2:17" s="30" customFormat="1" ht="15.75">
      <c r="B127" s="65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56"/>
      <c r="N127" s="33"/>
      <c r="O127" s="33"/>
      <c r="P127" s="33"/>
      <c r="Q127" s="33"/>
    </row>
    <row r="128" spans="2:17" s="30" customFormat="1" ht="15.75">
      <c r="B128" s="65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56"/>
      <c r="N128" s="33"/>
      <c r="O128" s="33"/>
      <c r="P128" s="33"/>
      <c r="Q128" s="33"/>
    </row>
    <row r="129" spans="2:17" s="30" customFormat="1" ht="15.75">
      <c r="B129" s="65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56"/>
      <c r="N129" s="33"/>
      <c r="O129" s="33"/>
      <c r="P129" s="33"/>
      <c r="Q129" s="33"/>
    </row>
    <row r="130" spans="2:17" s="30" customFormat="1" ht="15.75">
      <c r="B130" s="65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56"/>
      <c r="N130" s="33"/>
      <c r="O130" s="33"/>
      <c r="P130" s="33"/>
      <c r="Q130" s="33"/>
    </row>
    <row r="131" spans="2:17" s="30" customFormat="1" ht="15.75">
      <c r="B131" s="65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56"/>
      <c r="N131" s="33"/>
      <c r="O131" s="33"/>
      <c r="P131" s="33"/>
      <c r="Q131" s="33"/>
    </row>
    <row r="132" spans="2:17" s="30" customFormat="1" ht="15.75">
      <c r="B132" s="65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56"/>
      <c r="N132" s="33"/>
      <c r="O132" s="33"/>
      <c r="P132" s="33"/>
      <c r="Q132" s="33"/>
    </row>
    <row r="133" spans="2:17" s="30" customFormat="1" ht="15.75">
      <c r="B133" s="65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56"/>
      <c r="N133" s="33"/>
      <c r="O133" s="33"/>
      <c r="P133" s="33"/>
      <c r="Q133" s="33"/>
    </row>
    <row r="134" spans="2:17" s="30" customFormat="1" ht="15.75">
      <c r="B134" s="65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56"/>
      <c r="N134" s="33"/>
      <c r="O134" s="33"/>
      <c r="P134" s="33"/>
      <c r="Q134" s="33"/>
    </row>
    <row r="135" spans="2:17" s="30" customFormat="1" ht="15.75">
      <c r="B135" s="65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56"/>
      <c r="N135" s="33"/>
      <c r="O135" s="33"/>
      <c r="P135" s="33"/>
      <c r="Q135" s="33"/>
    </row>
    <row r="136" spans="2:17" s="30" customFormat="1" ht="15.75">
      <c r="B136" s="65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56"/>
      <c r="N136" s="33"/>
      <c r="O136" s="33"/>
      <c r="P136" s="33"/>
      <c r="Q136" s="33"/>
    </row>
    <row r="137" spans="2:17" s="30" customFormat="1" ht="15.75">
      <c r="B137" s="65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56"/>
      <c r="N137" s="33"/>
      <c r="O137" s="33"/>
      <c r="P137" s="33"/>
      <c r="Q137" s="33"/>
    </row>
    <row r="138" spans="2:17" s="30" customFormat="1" ht="15.75">
      <c r="B138" s="65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56"/>
      <c r="N138" s="33"/>
      <c r="O138" s="33"/>
      <c r="P138" s="33"/>
      <c r="Q138" s="33"/>
    </row>
    <row r="139" spans="2:17" s="30" customFormat="1" ht="15.75">
      <c r="B139" s="65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56"/>
      <c r="N139" s="33"/>
      <c r="O139" s="33"/>
      <c r="P139" s="33"/>
      <c r="Q139" s="33"/>
    </row>
    <row r="140" spans="2:17" s="30" customFormat="1" ht="15.75">
      <c r="B140" s="65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56"/>
      <c r="N140" s="33"/>
      <c r="O140" s="33"/>
      <c r="P140" s="33"/>
      <c r="Q140" s="33"/>
    </row>
    <row r="141" spans="2:17" s="30" customFormat="1" ht="15.75">
      <c r="B141" s="65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56"/>
      <c r="N141" s="33"/>
      <c r="O141" s="33"/>
      <c r="P141" s="33"/>
      <c r="Q141" s="33"/>
    </row>
    <row r="142" spans="2:17" s="30" customFormat="1" ht="15.75">
      <c r="B142" s="65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56"/>
      <c r="N142" s="33"/>
      <c r="O142" s="33"/>
      <c r="P142" s="33"/>
      <c r="Q142" s="33"/>
    </row>
    <row r="143" spans="2:17" s="30" customFormat="1" ht="15.75">
      <c r="B143" s="65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56"/>
      <c r="N143" s="33"/>
      <c r="O143" s="33"/>
      <c r="P143" s="33"/>
      <c r="Q143" s="33"/>
    </row>
    <row r="144" spans="2:17" s="30" customFormat="1" ht="15.75">
      <c r="B144" s="65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56"/>
      <c r="N144" s="33"/>
      <c r="O144" s="33"/>
      <c r="P144" s="33"/>
      <c r="Q144" s="33"/>
    </row>
    <row r="145" spans="2:17" s="30" customFormat="1" ht="15.75">
      <c r="B145" s="65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56"/>
      <c r="N145" s="33"/>
      <c r="O145" s="33"/>
      <c r="P145" s="33"/>
      <c r="Q145" s="33"/>
    </row>
    <row r="146" spans="2:17" s="30" customFormat="1" ht="15.75">
      <c r="B146" s="65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56"/>
      <c r="N146" s="33"/>
      <c r="O146" s="33"/>
      <c r="P146" s="33"/>
      <c r="Q146" s="33"/>
    </row>
    <row r="147" spans="2:17" s="30" customFormat="1" ht="15.75">
      <c r="B147" s="65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56"/>
      <c r="N147" s="33"/>
      <c r="O147" s="33"/>
      <c r="P147" s="33"/>
      <c r="Q147" s="33"/>
    </row>
    <row r="148" spans="2:17" s="30" customFormat="1" ht="15.75">
      <c r="B148" s="65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56"/>
      <c r="N148" s="33"/>
      <c r="O148" s="33"/>
      <c r="P148" s="33"/>
      <c r="Q148" s="33"/>
    </row>
    <row r="149" spans="2:17" s="30" customFormat="1" ht="15.75">
      <c r="B149" s="65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56"/>
      <c r="N149" s="33"/>
      <c r="O149" s="33"/>
      <c r="P149" s="33"/>
      <c r="Q149" s="33"/>
    </row>
    <row r="150" spans="2:17" s="30" customFormat="1" ht="15.75">
      <c r="B150" s="65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56"/>
      <c r="N150" s="33"/>
      <c r="O150" s="33"/>
      <c r="P150" s="33"/>
      <c r="Q150" s="33"/>
    </row>
    <row r="151" spans="2:17" s="30" customFormat="1" ht="15.75">
      <c r="B151" s="65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56"/>
      <c r="N151" s="33"/>
      <c r="O151" s="33"/>
      <c r="P151" s="33"/>
      <c r="Q151" s="33"/>
    </row>
    <row r="152" spans="2:17" s="30" customFormat="1" ht="15.75">
      <c r="B152" s="65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56"/>
      <c r="N152" s="33"/>
      <c r="O152" s="33"/>
      <c r="P152" s="33"/>
      <c r="Q152" s="33"/>
    </row>
    <row r="153" spans="2:17" s="30" customFormat="1" ht="15.75">
      <c r="B153" s="65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56"/>
      <c r="N153" s="33"/>
      <c r="O153" s="33"/>
      <c r="P153" s="33"/>
      <c r="Q153" s="33"/>
    </row>
    <row r="154" spans="2:17" s="30" customFormat="1" ht="15.75">
      <c r="B154" s="65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56"/>
      <c r="N154" s="33"/>
      <c r="O154" s="33"/>
      <c r="P154" s="33"/>
      <c r="Q154" s="33"/>
    </row>
    <row r="155" spans="2:17" s="30" customFormat="1" ht="15.75">
      <c r="B155" s="65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56"/>
      <c r="N155" s="33"/>
      <c r="O155" s="33"/>
      <c r="P155" s="33"/>
      <c r="Q155" s="33"/>
    </row>
    <row r="156" spans="2:17" s="30" customFormat="1" ht="15.75">
      <c r="B156" s="65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56"/>
      <c r="N156" s="33"/>
      <c r="O156" s="33"/>
      <c r="P156" s="33"/>
      <c r="Q156" s="33"/>
    </row>
    <row r="157" spans="2:17" s="30" customFormat="1" ht="15.75">
      <c r="B157" s="65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56"/>
      <c r="N157" s="33"/>
      <c r="O157" s="33"/>
      <c r="P157" s="33"/>
      <c r="Q157" s="33"/>
    </row>
    <row r="158" spans="2:17" s="30" customFormat="1" ht="15.75">
      <c r="B158" s="65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56"/>
      <c r="N158" s="33"/>
      <c r="O158" s="33"/>
      <c r="P158" s="33"/>
      <c r="Q158" s="33"/>
    </row>
    <row r="159" spans="2:17" s="30" customFormat="1" ht="15.75">
      <c r="B159" s="65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56"/>
      <c r="N159" s="33"/>
      <c r="O159" s="33"/>
      <c r="P159" s="33"/>
      <c r="Q159" s="33"/>
    </row>
    <row r="160" spans="2:17" s="30" customFormat="1" ht="15.75">
      <c r="B160" s="65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56"/>
      <c r="N160" s="33"/>
      <c r="O160" s="33"/>
      <c r="P160" s="33"/>
      <c r="Q160" s="33"/>
    </row>
    <row r="161" spans="2:17" s="30" customFormat="1" ht="15.75">
      <c r="B161" s="65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56"/>
      <c r="N161" s="33"/>
      <c r="O161" s="33"/>
      <c r="P161" s="33"/>
      <c r="Q161" s="33"/>
    </row>
    <row r="162" spans="2:17" s="30" customFormat="1" ht="15.75">
      <c r="B162" s="65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56"/>
      <c r="N162" s="33"/>
      <c r="O162" s="33"/>
      <c r="P162" s="33"/>
      <c r="Q162" s="33"/>
    </row>
    <row r="163" spans="2:17" s="30" customFormat="1" ht="15.75">
      <c r="B163" s="65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56"/>
      <c r="N163" s="33"/>
      <c r="O163" s="33"/>
      <c r="P163" s="33"/>
      <c r="Q163" s="33"/>
    </row>
    <row r="164" spans="2:17" s="30" customFormat="1" ht="15.75">
      <c r="B164" s="65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56"/>
      <c r="N164" s="33"/>
      <c r="O164" s="33"/>
      <c r="P164" s="33"/>
      <c r="Q164" s="33"/>
    </row>
    <row r="165" spans="2:17" s="30" customFormat="1" ht="15.75">
      <c r="B165" s="65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56"/>
      <c r="N165" s="33"/>
      <c r="O165" s="33"/>
      <c r="P165" s="33"/>
      <c r="Q165" s="33"/>
    </row>
    <row r="166" spans="2:17" s="30" customFormat="1" ht="15.75">
      <c r="B166" s="65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56"/>
      <c r="N166" s="33"/>
      <c r="O166" s="33"/>
      <c r="P166" s="33"/>
      <c r="Q166" s="33"/>
    </row>
    <row r="167" spans="2:17" s="30" customFormat="1" ht="15.75">
      <c r="B167" s="65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56"/>
      <c r="N167" s="33"/>
      <c r="O167" s="33"/>
      <c r="P167" s="33"/>
      <c r="Q167" s="33"/>
    </row>
    <row r="168" spans="2:17" s="30" customFormat="1" ht="15.75">
      <c r="B168" s="65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56"/>
      <c r="N168" s="33"/>
      <c r="O168" s="33"/>
      <c r="P168" s="33"/>
      <c r="Q168" s="33"/>
    </row>
    <row r="169" spans="2:17" s="30" customFormat="1" ht="15.75">
      <c r="B169" s="65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56"/>
      <c r="N169" s="33"/>
      <c r="O169" s="33"/>
      <c r="P169" s="33"/>
      <c r="Q169" s="33"/>
    </row>
    <row r="170" spans="2:17" s="30" customFormat="1" ht="15.75">
      <c r="B170" s="65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56"/>
      <c r="N170" s="33"/>
      <c r="O170" s="33"/>
      <c r="P170" s="33"/>
      <c r="Q170" s="33"/>
    </row>
    <row r="171" spans="2:17" s="30" customFormat="1" ht="15.75">
      <c r="B171" s="65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56"/>
      <c r="N171" s="33"/>
      <c r="O171" s="33"/>
      <c r="P171" s="33"/>
      <c r="Q171" s="33"/>
    </row>
    <row r="172" spans="2:17" s="30" customFormat="1" ht="15.75">
      <c r="B172" s="65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56"/>
      <c r="N172" s="33"/>
      <c r="O172" s="33"/>
      <c r="P172" s="33"/>
      <c r="Q172" s="33"/>
    </row>
    <row r="173" spans="2:17" s="30" customFormat="1" ht="15.75">
      <c r="B173" s="65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56"/>
      <c r="N173" s="33"/>
      <c r="O173" s="33"/>
      <c r="P173" s="33"/>
      <c r="Q173" s="33"/>
    </row>
    <row r="174" spans="2:17" s="30" customFormat="1" ht="15.75">
      <c r="B174" s="65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56"/>
      <c r="N174" s="33"/>
      <c r="O174" s="33"/>
      <c r="P174" s="33"/>
      <c r="Q174" s="33"/>
    </row>
    <row r="175" spans="2:17" s="30" customFormat="1" ht="15.75">
      <c r="B175" s="65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56"/>
      <c r="N175" s="33"/>
      <c r="O175" s="33"/>
      <c r="P175" s="33"/>
      <c r="Q175" s="33"/>
    </row>
    <row r="176" spans="2:17" s="30" customFormat="1" ht="15.75">
      <c r="B176" s="65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56"/>
      <c r="N176" s="33"/>
      <c r="O176" s="33"/>
      <c r="P176" s="33"/>
      <c r="Q176" s="33"/>
    </row>
    <row r="177" spans="2:17" s="30" customFormat="1" ht="15.75">
      <c r="B177" s="65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56"/>
      <c r="N177" s="33"/>
      <c r="O177" s="33"/>
      <c r="P177" s="33"/>
      <c r="Q177" s="33"/>
    </row>
    <row r="178" spans="2:17" s="30" customFormat="1" ht="15.75">
      <c r="B178" s="65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56"/>
      <c r="N178" s="33"/>
      <c r="O178" s="33"/>
      <c r="P178" s="33"/>
      <c r="Q178" s="33"/>
    </row>
    <row r="179" spans="2:17" s="30" customFormat="1" ht="15.75">
      <c r="B179" s="65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56"/>
      <c r="N179" s="33"/>
      <c r="O179" s="33"/>
      <c r="P179" s="33"/>
      <c r="Q179" s="33"/>
    </row>
    <row r="180" spans="2:17" s="30" customFormat="1" ht="15.75">
      <c r="B180" s="65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56"/>
      <c r="N180" s="33"/>
      <c r="O180" s="33"/>
      <c r="P180" s="33"/>
      <c r="Q180" s="33"/>
    </row>
    <row r="181" spans="2:17" s="30" customFormat="1" ht="15.75">
      <c r="B181" s="65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56"/>
      <c r="N181" s="33"/>
      <c r="O181" s="33"/>
      <c r="P181" s="33"/>
      <c r="Q181" s="33"/>
    </row>
    <row r="182" spans="2:17" s="30" customFormat="1" ht="15.75">
      <c r="B182" s="65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56"/>
      <c r="N182" s="33"/>
      <c r="O182" s="33"/>
      <c r="P182" s="33"/>
      <c r="Q182" s="33"/>
    </row>
    <row r="183" spans="2:17" s="30" customFormat="1" ht="15.75">
      <c r="B183" s="65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56"/>
      <c r="N183" s="33"/>
      <c r="O183" s="33"/>
      <c r="P183" s="33"/>
      <c r="Q183" s="33"/>
    </row>
    <row r="184" spans="2:17" s="30" customFormat="1" ht="15.75">
      <c r="B184" s="65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56"/>
      <c r="N184" s="33"/>
      <c r="O184" s="33"/>
      <c r="P184" s="33"/>
      <c r="Q184" s="33"/>
    </row>
    <row r="185" spans="2:17" s="30" customFormat="1" ht="15.75">
      <c r="B185" s="65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56"/>
      <c r="N185" s="33"/>
      <c r="O185" s="33"/>
      <c r="P185" s="33"/>
      <c r="Q185" s="33"/>
    </row>
    <row r="186" spans="2:17" s="30" customFormat="1" ht="15.75">
      <c r="B186" s="65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56"/>
      <c r="N186" s="33"/>
      <c r="O186" s="33"/>
      <c r="P186" s="33"/>
      <c r="Q186" s="33"/>
    </row>
    <row r="187" spans="2:17" s="30" customFormat="1" ht="15.75">
      <c r="B187" s="65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56"/>
      <c r="N187" s="33"/>
      <c r="O187" s="33"/>
      <c r="P187" s="33"/>
      <c r="Q187" s="33"/>
    </row>
    <row r="188" spans="2:17" s="30" customFormat="1" ht="15.75">
      <c r="B188" s="65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56"/>
      <c r="N188" s="33"/>
      <c r="O188" s="33"/>
      <c r="P188" s="33"/>
      <c r="Q188" s="33"/>
    </row>
    <row r="189" spans="2:17" s="30" customFormat="1" ht="15.75">
      <c r="B189" s="65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56"/>
      <c r="N189" s="33"/>
      <c r="O189" s="33"/>
      <c r="P189" s="33"/>
      <c r="Q189" s="33"/>
    </row>
    <row r="190" spans="2:17" s="30" customFormat="1" ht="15.75">
      <c r="B190" s="65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56"/>
      <c r="N190" s="33"/>
      <c r="O190" s="33"/>
      <c r="P190" s="33"/>
      <c r="Q190" s="33"/>
    </row>
    <row r="191" spans="2:17" s="30" customFormat="1" ht="15.75">
      <c r="B191" s="65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56"/>
      <c r="N191" s="33"/>
      <c r="O191" s="33"/>
      <c r="P191" s="33"/>
      <c r="Q191" s="33"/>
    </row>
    <row r="192" spans="2:17" s="30" customFormat="1" ht="15.75">
      <c r="B192" s="65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56"/>
      <c r="N192" s="33"/>
      <c r="O192" s="33"/>
      <c r="P192" s="33"/>
      <c r="Q192" s="33"/>
    </row>
    <row r="193" spans="2:17" s="30" customFormat="1" ht="15.75">
      <c r="B193" s="65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56"/>
      <c r="N193" s="33"/>
      <c r="O193" s="33"/>
      <c r="P193" s="33"/>
      <c r="Q193" s="33"/>
    </row>
    <row r="194" spans="2:17" s="30" customFormat="1" ht="15.75">
      <c r="B194" s="65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56"/>
      <c r="N194" s="33"/>
      <c r="O194" s="33"/>
      <c r="P194" s="33"/>
      <c r="Q194" s="33"/>
    </row>
    <row r="195" spans="2:17" s="30" customFormat="1" ht="15.75">
      <c r="B195" s="65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56"/>
      <c r="N195" s="33"/>
      <c r="O195" s="33"/>
      <c r="P195" s="33"/>
      <c r="Q195" s="33"/>
    </row>
    <row r="196" spans="2:17" s="30" customFormat="1" ht="15.75">
      <c r="B196" s="65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56"/>
      <c r="N196" s="33"/>
      <c r="O196" s="33"/>
      <c r="P196" s="33"/>
      <c r="Q196" s="33"/>
    </row>
    <row r="197" spans="2:17" s="30" customFormat="1" ht="15.75">
      <c r="B197" s="65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56"/>
      <c r="N197" s="33"/>
      <c r="O197" s="33"/>
      <c r="P197" s="33"/>
      <c r="Q197" s="33"/>
    </row>
    <row r="198" spans="2:17" s="30" customFormat="1" ht="15.75">
      <c r="B198" s="65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56"/>
      <c r="N198" s="33"/>
      <c r="O198" s="33"/>
      <c r="P198" s="33"/>
      <c r="Q198" s="33"/>
    </row>
    <row r="199" spans="2:17" s="30" customFormat="1" ht="15.75">
      <c r="B199" s="65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56"/>
      <c r="N199" s="33"/>
      <c r="O199" s="33"/>
      <c r="P199" s="33"/>
      <c r="Q199" s="33"/>
    </row>
    <row r="200" spans="2:17" s="30" customFormat="1" ht="15.75">
      <c r="B200" s="65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56"/>
      <c r="N200" s="33"/>
      <c r="O200" s="33"/>
      <c r="P200" s="33"/>
      <c r="Q200" s="33"/>
    </row>
    <row r="201" spans="2:13" ht="15.75">
      <c r="B201" s="64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16"/>
    </row>
    <row r="202" spans="2:13" ht="15.75">
      <c r="B202" s="13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17"/>
    </row>
    <row r="203" spans="2:13" ht="15.75">
      <c r="B203" s="13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17"/>
    </row>
    <row r="204" spans="2:13" ht="15.75">
      <c r="B204" s="13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17"/>
    </row>
    <row r="205" spans="2:13" ht="15.75">
      <c r="B205" s="13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17"/>
    </row>
    <row r="206" spans="2:13" ht="15.75">
      <c r="B206" s="13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17"/>
    </row>
    <row r="207" spans="2:13" ht="15.75">
      <c r="B207" s="13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17"/>
    </row>
    <row r="208" spans="2:13" ht="15.75">
      <c r="B208" s="13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17"/>
    </row>
    <row r="209" spans="2:13" ht="15.75">
      <c r="B209" s="13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17"/>
    </row>
    <row r="210" spans="2:13" ht="15.75">
      <c r="B210" s="13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17"/>
    </row>
    <row r="211" spans="2:13" ht="15.75">
      <c r="B211" s="13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17"/>
    </row>
    <row r="212" spans="2:13" ht="16.5" thickBot="1">
      <c r="B212" s="1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18"/>
    </row>
  </sheetData>
  <mergeCells count="3">
    <mergeCell ref="H2:L2"/>
    <mergeCell ref="B2:G2"/>
    <mergeCell ref="B1:M1"/>
  </mergeCells>
  <printOptions horizontalCentered="1" verticalCentered="1"/>
  <pageMargins left="0.35433070866141736" right="0.15748031496062992" top="0.5905511811023623" bottom="0.5905511811023623" header="0.5118110236220472" footer="0.5118110236220472"/>
  <pageSetup horizontalDpi="600" verticalDpi="600" orientation="landscape" paperSize="9" scale="84" r:id="rId1"/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T316"/>
  <sheetViews>
    <sheetView zoomScaleSheetLayoutView="100" workbookViewId="0" topLeftCell="A2">
      <selection activeCell="N21" sqref="N21"/>
    </sheetView>
  </sheetViews>
  <sheetFormatPr defaultColWidth="9.140625" defaultRowHeight="12.75"/>
  <cols>
    <col min="1" max="1" width="9.140625" style="42" customWidth="1"/>
    <col min="2" max="2" width="5.7109375" style="0" customWidth="1"/>
    <col min="3" max="3" width="30.7109375" style="0" customWidth="1"/>
    <col min="4" max="4" width="25.28125" style="0" customWidth="1"/>
    <col min="5" max="5" width="22.140625" style="0" customWidth="1"/>
    <col min="6" max="6" width="5.7109375" style="0" customWidth="1"/>
    <col min="7" max="7" width="30.7109375" style="0" customWidth="1"/>
    <col min="8" max="12" width="4.7109375" style="0" customWidth="1"/>
    <col min="13" max="13" width="8.7109375" style="0" customWidth="1"/>
    <col min="14" max="36" width="9.140625" style="33" customWidth="1"/>
    <col min="37" max="46" width="9.140625" style="12" customWidth="1"/>
  </cols>
  <sheetData>
    <row r="1" spans="1:13" ht="36.75" customHeight="1">
      <c r="A1" s="91" t="s">
        <v>260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3"/>
    </row>
    <row r="2" spans="1:13" ht="18" customHeight="1">
      <c r="A2" s="66"/>
      <c r="B2" s="90"/>
      <c r="C2" s="90"/>
      <c r="D2" s="90"/>
      <c r="E2" s="90"/>
      <c r="F2" s="90"/>
      <c r="G2" s="90"/>
      <c r="H2" s="89" t="s">
        <v>0</v>
      </c>
      <c r="I2" s="89"/>
      <c r="J2" s="89"/>
      <c r="K2" s="89"/>
      <c r="L2" s="89"/>
      <c r="M2" s="62" t="s">
        <v>1</v>
      </c>
    </row>
    <row r="3" spans="1:46" s="24" customFormat="1" ht="18" customHeight="1" thickBot="1">
      <c r="A3" s="60" t="s">
        <v>106</v>
      </c>
      <c r="B3" s="60" t="s">
        <v>2</v>
      </c>
      <c r="C3" s="8" t="s">
        <v>13</v>
      </c>
      <c r="D3" s="8" t="s">
        <v>3</v>
      </c>
      <c r="E3" s="8" t="s">
        <v>4</v>
      </c>
      <c r="F3" s="8" t="s">
        <v>5</v>
      </c>
      <c r="G3" s="8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25"/>
      <c r="AL3" s="25"/>
      <c r="AM3" s="25"/>
      <c r="AN3" s="25"/>
      <c r="AO3" s="25"/>
      <c r="AP3" s="25"/>
      <c r="AQ3" s="25"/>
      <c r="AR3" s="25"/>
      <c r="AS3" s="25"/>
      <c r="AT3" s="25"/>
    </row>
    <row r="4" spans="1:36" s="20" customFormat="1" ht="16.5" thickBot="1">
      <c r="A4" s="43">
        <f>RANK(M4,$M$4:$M$30)</f>
        <v>1</v>
      </c>
      <c r="B4" s="29">
        <v>1</v>
      </c>
      <c r="C4" s="57" t="s">
        <v>191</v>
      </c>
      <c r="D4" s="67" t="s">
        <v>258</v>
      </c>
      <c r="E4" s="68" t="s">
        <v>16</v>
      </c>
      <c r="F4" s="7" t="s">
        <v>111</v>
      </c>
      <c r="G4" s="7" t="s">
        <v>66</v>
      </c>
      <c r="H4" s="72">
        <v>8</v>
      </c>
      <c r="I4" s="72">
        <v>10</v>
      </c>
      <c r="J4" s="72">
        <v>10</v>
      </c>
      <c r="K4" s="72">
        <v>10</v>
      </c>
      <c r="L4" s="72">
        <v>5</v>
      </c>
      <c r="M4" s="74">
        <f aca="true" t="shared" si="0" ref="M4:M30">SUM(H4:L4)</f>
        <v>43</v>
      </c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</row>
    <row r="5" spans="1:36" s="20" customFormat="1" ht="16.5" thickBot="1">
      <c r="A5" s="43">
        <f aca="true" t="shared" si="1" ref="A5:A30">RANK(M5,$M$4:$M$30)</f>
        <v>2</v>
      </c>
      <c r="B5" s="29">
        <v>2</v>
      </c>
      <c r="C5" s="57" t="s">
        <v>181</v>
      </c>
      <c r="D5" s="69" t="s">
        <v>255</v>
      </c>
      <c r="E5" s="70" t="s">
        <v>256</v>
      </c>
      <c r="F5" s="7" t="s">
        <v>111</v>
      </c>
      <c r="G5" s="7" t="s">
        <v>93</v>
      </c>
      <c r="H5" s="72">
        <v>2</v>
      </c>
      <c r="I5" s="72">
        <v>10</v>
      </c>
      <c r="J5" s="72">
        <v>10</v>
      </c>
      <c r="K5" s="72">
        <v>10</v>
      </c>
      <c r="L5" s="72">
        <v>4</v>
      </c>
      <c r="M5" s="74">
        <f t="shared" si="0"/>
        <v>36</v>
      </c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</row>
    <row r="6" spans="1:36" s="20" customFormat="1" ht="16.5" thickBot="1">
      <c r="A6" s="43">
        <f t="shared" si="1"/>
        <v>3</v>
      </c>
      <c r="B6" s="29">
        <v>3</v>
      </c>
      <c r="C6" s="57" t="s">
        <v>210</v>
      </c>
      <c r="D6" s="69" t="s">
        <v>46</v>
      </c>
      <c r="E6" s="70" t="s">
        <v>46</v>
      </c>
      <c r="F6" s="7" t="s">
        <v>111</v>
      </c>
      <c r="G6" s="7" t="s">
        <v>211</v>
      </c>
      <c r="H6" s="72">
        <v>10</v>
      </c>
      <c r="I6" s="72">
        <v>10</v>
      </c>
      <c r="J6" s="72">
        <v>1</v>
      </c>
      <c r="K6" s="72">
        <v>4</v>
      </c>
      <c r="L6" s="72">
        <v>10</v>
      </c>
      <c r="M6" s="74">
        <f t="shared" si="0"/>
        <v>35</v>
      </c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</row>
    <row r="7" spans="1:36" s="20" customFormat="1" ht="16.5" thickBot="1">
      <c r="A7" s="43">
        <f t="shared" si="1"/>
        <v>4</v>
      </c>
      <c r="B7" s="29">
        <v>4</v>
      </c>
      <c r="C7" s="57" t="s">
        <v>183</v>
      </c>
      <c r="D7" s="69" t="s">
        <v>46</v>
      </c>
      <c r="E7" s="70" t="s">
        <v>46</v>
      </c>
      <c r="F7" s="7" t="s">
        <v>111</v>
      </c>
      <c r="G7" s="7" t="s">
        <v>184</v>
      </c>
      <c r="H7" s="72">
        <v>10</v>
      </c>
      <c r="I7" s="72">
        <v>10</v>
      </c>
      <c r="J7" s="72">
        <v>10</v>
      </c>
      <c r="K7" s="72">
        <v>1</v>
      </c>
      <c r="L7" s="72">
        <v>3</v>
      </c>
      <c r="M7" s="74">
        <f t="shared" si="0"/>
        <v>34</v>
      </c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</row>
    <row r="8" spans="1:36" s="20" customFormat="1" ht="16.5" thickBot="1">
      <c r="A8" s="43">
        <f t="shared" si="1"/>
        <v>5</v>
      </c>
      <c r="B8" s="29">
        <v>5</v>
      </c>
      <c r="C8" s="57" t="s">
        <v>188</v>
      </c>
      <c r="D8" s="69" t="s">
        <v>255</v>
      </c>
      <c r="E8" s="70" t="s">
        <v>256</v>
      </c>
      <c r="F8" s="7" t="s">
        <v>111</v>
      </c>
      <c r="G8" s="7" t="s">
        <v>93</v>
      </c>
      <c r="H8" s="72">
        <v>9</v>
      </c>
      <c r="I8" s="72">
        <v>8</v>
      </c>
      <c r="J8" s="72">
        <v>9</v>
      </c>
      <c r="K8" s="72">
        <v>4</v>
      </c>
      <c r="L8" s="72">
        <v>0</v>
      </c>
      <c r="M8" s="74">
        <f t="shared" si="0"/>
        <v>30</v>
      </c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</row>
    <row r="9" spans="1:36" s="20" customFormat="1" ht="16.5" thickBot="1">
      <c r="A9" s="43">
        <f t="shared" si="1"/>
        <v>6</v>
      </c>
      <c r="B9" s="29">
        <v>6</v>
      </c>
      <c r="C9" s="57" t="s">
        <v>198</v>
      </c>
      <c r="D9" s="69" t="s">
        <v>84</v>
      </c>
      <c r="E9" s="70" t="s">
        <v>84</v>
      </c>
      <c r="F9" s="7" t="s">
        <v>111</v>
      </c>
      <c r="G9" s="7" t="s">
        <v>199</v>
      </c>
      <c r="H9" s="72">
        <v>10</v>
      </c>
      <c r="I9" s="72">
        <v>8</v>
      </c>
      <c r="J9" s="72">
        <v>10</v>
      </c>
      <c r="K9" s="72">
        <v>1</v>
      </c>
      <c r="L9" s="72">
        <v>0</v>
      </c>
      <c r="M9" s="74">
        <f t="shared" si="0"/>
        <v>29</v>
      </c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</row>
    <row r="10" spans="1:36" s="20" customFormat="1" ht="16.5" thickBot="1">
      <c r="A10" s="43">
        <f t="shared" si="1"/>
        <v>7</v>
      </c>
      <c r="B10" s="29">
        <v>7</v>
      </c>
      <c r="C10" s="57" t="s">
        <v>182</v>
      </c>
      <c r="D10" s="69" t="s">
        <v>27</v>
      </c>
      <c r="E10" s="70" t="s">
        <v>27</v>
      </c>
      <c r="F10" s="7" t="s">
        <v>111</v>
      </c>
      <c r="G10" s="7" t="s">
        <v>28</v>
      </c>
      <c r="H10" s="72">
        <v>10</v>
      </c>
      <c r="I10" s="72">
        <v>10</v>
      </c>
      <c r="J10" s="72">
        <v>3</v>
      </c>
      <c r="K10" s="72">
        <v>1</v>
      </c>
      <c r="L10" s="72">
        <v>0</v>
      </c>
      <c r="M10" s="74">
        <f t="shared" si="0"/>
        <v>24</v>
      </c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</row>
    <row r="11" spans="1:36" s="20" customFormat="1" ht="16.5" thickBot="1">
      <c r="A11" s="43">
        <f t="shared" si="1"/>
        <v>8</v>
      </c>
      <c r="B11" s="29">
        <v>8</v>
      </c>
      <c r="C11" s="57" t="s">
        <v>209</v>
      </c>
      <c r="D11" s="69" t="s">
        <v>255</v>
      </c>
      <c r="E11" s="70" t="s">
        <v>256</v>
      </c>
      <c r="F11" s="7" t="s">
        <v>111</v>
      </c>
      <c r="G11" s="7" t="s">
        <v>93</v>
      </c>
      <c r="H11" s="72">
        <v>8</v>
      </c>
      <c r="I11" s="72">
        <v>10</v>
      </c>
      <c r="J11" s="72">
        <v>3</v>
      </c>
      <c r="K11" s="72">
        <v>2</v>
      </c>
      <c r="L11" s="72">
        <v>0</v>
      </c>
      <c r="M11" s="74">
        <f t="shared" si="0"/>
        <v>23</v>
      </c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</row>
    <row r="12" spans="1:36" s="20" customFormat="1" ht="16.5" thickBot="1">
      <c r="A12" s="43">
        <f t="shared" si="1"/>
        <v>9</v>
      </c>
      <c r="B12" s="29">
        <v>9</v>
      </c>
      <c r="C12" s="57" t="s">
        <v>190</v>
      </c>
      <c r="D12" s="69" t="s">
        <v>258</v>
      </c>
      <c r="E12" s="70" t="s">
        <v>16</v>
      </c>
      <c r="F12" s="7" t="s">
        <v>111</v>
      </c>
      <c r="G12" s="7" t="s">
        <v>66</v>
      </c>
      <c r="H12" s="72">
        <v>7</v>
      </c>
      <c r="I12" s="72">
        <v>10</v>
      </c>
      <c r="J12" s="72">
        <v>0</v>
      </c>
      <c r="K12" s="72">
        <v>4</v>
      </c>
      <c r="L12" s="72">
        <v>0</v>
      </c>
      <c r="M12" s="74">
        <f t="shared" si="0"/>
        <v>21</v>
      </c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</row>
    <row r="13" spans="1:36" s="20" customFormat="1" ht="16.5" thickBot="1">
      <c r="A13" s="43">
        <f t="shared" si="1"/>
        <v>10</v>
      </c>
      <c r="B13" s="29">
        <v>10</v>
      </c>
      <c r="C13" s="57" t="s">
        <v>197</v>
      </c>
      <c r="D13" s="69" t="s">
        <v>56</v>
      </c>
      <c r="E13" s="70" t="s">
        <v>56</v>
      </c>
      <c r="F13" s="7" t="s">
        <v>111</v>
      </c>
      <c r="G13" s="7" t="s">
        <v>57</v>
      </c>
      <c r="H13" s="72">
        <v>1</v>
      </c>
      <c r="I13" s="72">
        <v>8</v>
      </c>
      <c r="J13" s="72">
        <v>10</v>
      </c>
      <c r="K13" s="72">
        <v>1</v>
      </c>
      <c r="L13" s="72">
        <v>0</v>
      </c>
      <c r="M13" s="74">
        <f t="shared" si="0"/>
        <v>20</v>
      </c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</row>
    <row r="14" spans="1:36" s="20" customFormat="1" ht="16.5" thickBot="1">
      <c r="A14" s="43">
        <f t="shared" si="1"/>
        <v>11</v>
      </c>
      <c r="B14" s="29">
        <v>11</v>
      </c>
      <c r="C14" s="57" t="s">
        <v>187</v>
      </c>
      <c r="D14" s="69" t="s">
        <v>257</v>
      </c>
      <c r="E14" s="70" t="s">
        <v>257</v>
      </c>
      <c r="F14" s="7" t="s">
        <v>111</v>
      </c>
      <c r="G14" s="7" t="s">
        <v>186</v>
      </c>
      <c r="H14" s="72">
        <v>5</v>
      </c>
      <c r="I14" s="72">
        <v>10</v>
      </c>
      <c r="J14" s="72">
        <v>0</v>
      </c>
      <c r="K14" s="72">
        <v>0</v>
      </c>
      <c r="L14" s="72">
        <v>4</v>
      </c>
      <c r="M14" s="74">
        <f t="shared" si="0"/>
        <v>19</v>
      </c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</row>
    <row r="15" spans="1:36" s="20" customFormat="1" ht="16.5" thickBot="1">
      <c r="A15" s="43">
        <f t="shared" si="1"/>
        <v>11</v>
      </c>
      <c r="B15" s="29">
        <v>12</v>
      </c>
      <c r="C15" s="57" t="s">
        <v>189</v>
      </c>
      <c r="D15" s="69" t="s">
        <v>255</v>
      </c>
      <c r="E15" s="70" t="s">
        <v>256</v>
      </c>
      <c r="F15" s="7" t="s">
        <v>111</v>
      </c>
      <c r="G15" s="7" t="s">
        <v>93</v>
      </c>
      <c r="H15" s="72">
        <v>5</v>
      </c>
      <c r="I15" s="72">
        <v>0</v>
      </c>
      <c r="J15" s="72">
        <v>10</v>
      </c>
      <c r="K15" s="72">
        <v>1</v>
      </c>
      <c r="L15" s="72">
        <v>3</v>
      </c>
      <c r="M15" s="74">
        <f t="shared" si="0"/>
        <v>19</v>
      </c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</row>
    <row r="16" spans="1:36" s="20" customFormat="1" ht="16.5" thickBot="1">
      <c r="A16" s="43">
        <f t="shared" si="1"/>
        <v>11</v>
      </c>
      <c r="B16" s="29">
        <v>13</v>
      </c>
      <c r="C16" s="57" t="s">
        <v>195</v>
      </c>
      <c r="D16" s="69" t="s">
        <v>38</v>
      </c>
      <c r="E16" s="70" t="s">
        <v>38</v>
      </c>
      <c r="F16" s="7" t="s">
        <v>111</v>
      </c>
      <c r="G16" s="7" t="s">
        <v>196</v>
      </c>
      <c r="H16" s="72">
        <v>10</v>
      </c>
      <c r="I16" s="72">
        <v>8</v>
      </c>
      <c r="J16" s="72">
        <v>1</v>
      </c>
      <c r="K16" s="72">
        <v>0</v>
      </c>
      <c r="L16" s="72">
        <v>0</v>
      </c>
      <c r="M16" s="74">
        <f t="shared" si="0"/>
        <v>19</v>
      </c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</row>
    <row r="17" spans="1:36" s="20" customFormat="1" ht="16.5" thickBot="1">
      <c r="A17" s="43">
        <f t="shared" si="1"/>
        <v>14</v>
      </c>
      <c r="B17" s="29">
        <v>14</v>
      </c>
      <c r="C17" s="57" t="s">
        <v>185</v>
      </c>
      <c r="D17" s="69" t="s">
        <v>257</v>
      </c>
      <c r="E17" s="70" t="s">
        <v>257</v>
      </c>
      <c r="F17" s="7" t="s">
        <v>111</v>
      </c>
      <c r="G17" s="7" t="s">
        <v>186</v>
      </c>
      <c r="H17" s="72">
        <v>3</v>
      </c>
      <c r="I17" s="72">
        <v>10</v>
      </c>
      <c r="J17" s="72">
        <v>0</v>
      </c>
      <c r="K17" s="72">
        <v>1</v>
      </c>
      <c r="L17" s="72">
        <v>4</v>
      </c>
      <c r="M17" s="74">
        <f t="shared" si="0"/>
        <v>18</v>
      </c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</row>
    <row r="18" spans="1:36" s="20" customFormat="1" ht="16.5" thickBot="1">
      <c r="A18" s="43">
        <f t="shared" si="1"/>
        <v>14</v>
      </c>
      <c r="B18" s="29">
        <v>15</v>
      </c>
      <c r="C18" s="57" t="s">
        <v>200</v>
      </c>
      <c r="D18" s="69" t="s">
        <v>258</v>
      </c>
      <c r="E18" s="70" t="s">
        <v>16</v>
      </c>
      <c r="F18" s="7" t="s">
        <v>111</v>
      </c>
      <c r="G18" s="7" t="s">
        <v>66</v>
      </c>
      <c r="H18" s="72">
        <v>2</v>
      </c>
      <c r="I18" s="72">
        <v>1</v>
      </c>
      <c r="J18" s="72">
        <v>10</v>
      </c>
      <c r="K18" s="72">
        <v>1</v>
      </c>
      <c r="L18" s="72">
        <v>4</v>
      </c>
      <c r="M18" s="74">
        <f t="shared" si="0"/>
        <v>18</v>
      </c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</row>
    <row r="19" spans="1:36" s="20" customFormat="1" ht="16.5" thickBot="1">
      <c r="A19" s="43">
        <f t="shared" si="1"/>
        <v>14</v>
      </c>
      <c r="B19" s="29">
        <v>16</v>
      </c>
      <c r="C19" s="57" t="s">
        <v>212</v>
      </c>
      <c r="D19" s="69" t="s">
        <v>257</v>
      </c>
      <c r="E19" s="70" t="s">
        <v>257</v>
      </c>
      <c r="F19" s="7" t="s">
        <v>111</v>
      </c>
      <c r="G19" s="7" t="s">
        <v>186</v>
      </c>
      <c r="H19" s="72">
        <v>4</v>
      </c>
      <c r="I19" s="72">
        <v>10</v>
      </c>
      <c r="J19" s="72">
        <v>3</v>
      </c>
      <c r="K19" s="72">
        <v>1</v>
      </c>
      <c r="L19" s="72">
        <v>0</v>
      </c>
      <c r="M19" s="74">
        <f t="shared" si="0"/>
        <v>18</v>
      </c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</row>
    <row r="20" spans="1:36" s="20" customFormat="1" ht="16.5" thickBot="1">
      <c r="A20" s="43">
        <f t="shared" si="1"/>
        <v>17</v>
      </c>
      <c r="B20" s="29">
        <v>17</v>
      </c>
      <c r="C20" s="57" t="s">
        <v>201</v>
      </c>
      <c r="D20" s="69" t="s">
        <v>255</v>
      </c>
      <c r="E20" s="70" t="s">
        <v>256</v>
      </c>
      <c r="F20" s="7" t="s">
        <v>111</v>
      </c>
      <c r="G20" s="7" t="s">
        <v>93</v>
      </c>
      <c r="H20" s="72">
        <v>5</v>
      </c>
      <c r="I20" s="72">
        <v>10</v>
      </c>
      <c r="J20" s="72">
        <v>1</v>
      </c>
      <c r="K20" s="72">
        <v>1</v>
      </c>
      <c r="L20" s="72">
        <v>0</v>
      </c>
      <c r="M20" s="74">
        <f t="shared" si="0"/>
        <v>17</v>
      </c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</row>
    <row r="21" spans="1:36" s="20" customFormat="1" ht="16.5" thickBot="1">
      <c r="A21" s="43">
        <f t="shared" si="1"/>
        <v>18</v>
      </c>
      <c r="B21" s="29">
        <v>18</v>
      </c>
      <c r="C21" s="57" t="s">
        <v>206</v>
      </c>
      <c r="D21" s="69" t="s">
        <v>56</v>
      </c>
      <c r="E21" s="70" t="s">
        <v>56</v>
      </c>
      <c r="F21" s="7" t="s">
        <v>111</v>
      </c>
      <c r="G21" s="7" t="s">
        <v>57</v>
      </c>
      <c r="H21" s="72">
        <v>6</v>
      </c>
      <c r="I21" s="72">
        <v>8</v>
      </c>
      <c r="J21" s="72">
        <v>1</v>
      </c>
      <c r="K21" s="72">
        <v>0</v>
      </c>
      <c r="L21" s="72">
        <v>0</v>
      </c>
      <c r="M21" s="74">
        <f t="shared" si="0"/>
        <v>15</v>
      </c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</row>
    <row r="22" spans="1:36" s="20" customFormat="1" ht="16.5" thickBot="1">
      <c r="A22" s="43">
        <f t="shared" si="1"/>
        <v>18</v>
      </c>
      <c r="B22" s="29">
        <v>19</v>
      </c>
      <c r="C22" s="57" t="s">
        <v>207</v>
      </c>
      <c r="D22" s="69" t="s">
        <v>168</v>
      </c>
      <c r="E22" s="70" t="s">
        <v>168</v>
      </c>
      <c r="F22" s="7" t="s">
        <v>111</v>
      </c>
      <c r="G22" s="7" t="s">
        <v>208</v>
      </c>
      <c r="H22" s="72">
        <v>4</v>
      </c>
      <c r="I22" s="72">
        <v>10</v>
      </c>
      <c r="J22" s="72">
        <v>0</v>
      </c>
      <c r="K22" s="72">
        <v>0</v>
      </c>
      <c r="L22" s="72">
        <v>1</v>
      </c>
      <c r="M22" s="74">
        <f t="shared" si="0"/>
        <v>15</v>
      </c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</row>
    <row r="23" spans="1:36" s="20" customFormat="1" ht="16.5" thickBot="1">
      <c r="A23" s="43">
        <f t="shared" si="1"/>
        <v>20</v>
      </c>
      <c r="B23" s="29">
        <v>20</v>
      </c>
      <c r="C23" s="57" t="s">
        <v>213</v>
      </c>
      <c r="D23" s="69" t="s">
        <v>259</v>
      </c>
      <c r="E23" s="70" t="s">
        <v>180</v>
      </c>
      <c r="F23" s="7" t="s">
        <v>111</v>
      </c>
      <c r="G23" s="7" t="s">
        <v>204</v>
      </c>
      <c r="H23" s="72">
        <v>0</v>
      </c>
      <c r="I23" s="72">
        <v>10</v>
      </c>
      <c r="J23" s="72">
        <v>0</v>
      </c>
      <c r="K23" s="72">
        <v>4</v>
      </c>
      <c r="L23" s="72">
        <v>0</v>
      </c>
      <c r="M23" s="74">
        <f t="shared" si="0"/>
        <v>14</v>
      </c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</row>
    <row r="24" spans="1:36" s="20" customFormat="1" ht="16.5" thickBot="1">
      <c r="A24" s="43">
        <f t="shared" si="1"/>
        <v>21</v>
      </c>
      <c r="B24" s="29">
        <v>21</v>
      </c>
      <c r="C24" s="57" t="s">
        <v>194</v>
      </c>
      <c r="D24" s="69" t="s">
        <v>75</v>
      </c>
      <c r="E24" s="70" t="s">
        <v>75</v>
      </c>
      <c r="F24" s="7" t="s">
        <v>111</v>
      </c>
      <c r="G24" s="7" t="s">
        <v>97</v>
      </c>
      <c r="H24" s="72">
        <v>0</v>
      </c>
      <c r="I24" s="72">
        <v>1</v>
      </c>
      <c r="J24" s="72">
        <v>10</v>
      </c>
      <c r="K24" s="72">
        <v>0</v>
      </c>
      <c r="L24" s="72">
        <v>0</v>
      </c>
      <c r="M24" s="74">
        <f t="shared" si="0"/>
        <v>11</v>
      </c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</row>
    <row r="25" spans="1:36" s="20" customFormat="1" ht="16.5" thickBot="1">
      <c r="A25" s="43">
        <f t="shared" si="1"/>
        <v>22</v>
      </c>
      <c r="B25" s="29">
        <v>22</v>
      </c>
      <c r="C25" s="57" t="s">
        <v>214</v>
      </c>
      <c r="D25" s="69" t="s">
        <v>259</v>
      </c>
      <c r="E25" s="70" t="s">
        <v>180</v>
      </c>
      <c r="F25" s="7" t="s">
        <v>111</v>
      </c>
      <c r="G25" s="7" t="s">
        <v>204</v>
      </c>
      <c r="H25" s="72">
        <v>0</v>
      </c>
      <c r="I25" s="72">
        <v>8</v>
      </c>
      <c r="J25" s="72">
        <v>1</v>
      </c>
      <c r="K25" s="72">
        <v>1</v>
      </c>
      <c r="L25" s="72">
        <v>0</v>
      </c>
      <c r="M25" s="74">
        <f t="shared" si="0"/>
        <v>10</v>
      </c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</row>
    <row r="26" spans="1:36" s="20" customFormat="1" ht="16.5" thickBot="1">
      <c r="A26" s="43">
        <f t="shared" si="1"/>
        <v>23</v>
      </c>
      <c r="B26" s="29">
        <v>23</v>
      </c>
      <c r="C26" s="57" t="s">
        <v>192</v>
      </c>
      <c r="D26" s="69" t="s">
        <v>27</v>
      </c>
      <c r="E26" s="70" t="s">
        <v>27</v>
      </c>
      <c r="F26" s="7" t="s">
        <v>111</v>
      </c>
      <c r="G26" s="7" t="s">
        <v>28</v>
      </c>
      <c r="H26" s="72">
        <v>0</v>
      </c>
      <c r="I26" s="72">
        <v>4</v>
      </c>
      <c r="J26" s="72">
        <v>4</v>
      </c>
      <c r="K26" s="72">
        <v>0</v>
      </c>
      <c r="L26" s="72">
        <v>1</v>
      </c>
      <c r="M26" s="74">
        <f t="shared" si="0"/>
        <v>9</v>
      </c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</row>
    <row r="27" spans="1:36" s="20" customFormat="1" ht="16.5" thickBot="1">
      <c r="A27" s="43">
        <f t="shared" si="1"/>
        <v>23</v>
      </c>
      <c r="B27" s="29">
        <v>24</v>
      </c>
      <c r="C27" s="57" t="s">
        <v>202</v>
      </c>
      <c r="D27" s="69" t="s">
        <v>72</v>
      </c>
      <c r="E27" s="70" t="s">
        <v>72</v>
      </c>
      <c r="F27" s="7" t="s">
        <v>111</v>
      </c>
      <c r="G27" s="7" t="s">
        <v>73</v>
      </c>
      <c r="H27" s="72">
        <v>0</v>
      </c>
      <c r="I27" s="72">
        <v>8</v>
      </c>
      <c r="J27" s="72">
        <v>0</v>
      </c>
      <c r="K27" s="72">
        <v>1</v>
      </c>
      <c r="L27" s="72">
        <v>0</v>
      </c>
      <c r="M27" s="74">
        <f t="shared" si="0"/>
        <v>9</v>
      </c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</row>
    <row r="28" spans="1:36" s="20" customFormat="1" ht="16.5" thickBot="1">
      <c r="A28" s="43">
        <f t="shared" si="1"/>
        <v>25</v>
      </c>
      <c r="B28" s="29">
        <v>25</v>
      </c>
      <c r="C28" s="57" t="s">
        <v>203</v>
      </c>
      <c r="D28" s="69" t="s">
        <v>259</v>
      </c>
      <c r="E28" s="70" t="s">
        <v>180</v>
      </c>
      <c r="F28" s="7" t="s">
        <v>111</v>
      </c>
      <c r="G28" s="7" t="s">
        <v>204</v>
      </c>
      <c r="H28" s="72">
        <v>5</v>
      </c>
      <c r="I28" s="72">
        <v>0</v>
      </c>
      <c r="J28" s="72">
        <v>0</v>
      </c>
      <c r="K28" s="72">
        <v>1</v>
      </c>
      <c r="L28" s="72">
        <v>0</v>
      </c>
      <c r="M28" s="74">
        <f t="shared" si="0"/>
        <v>6</v>
      </c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</row>
    <row r="29" spans="1:36" s="20" customFormat="1" ht="16.5" thickBot="1">
      <c r="A29" s="43">
        <f t="shared" si="1"/>
        <v>26</v>
      </c>
      <c r="B29" s="29">
        <v>26</v>
      </c>
      <c r="C29" s="57" t="s">
        <v>205</v>
      </c>
      <c r="D29" s="69" t="s">
        <v>56</v>
      </c>
      <c r="E29" s="70" t="s">
        <v>56</v>
      </c>
      <c r="F29" s="7" t="s">
        <v>111</v>
      </c>
      <c r="G29" s="7" t="s">
        <v>57</v>
      </c>
      <c r="H29" s="72">
        <v>0</v>
      </c>
      <c r="I29" s="72">
        <v>1</v>
      </c>
      <c r="J29" s="72">
        <v>0</v>
      </c>
      <c r="K29" s="72">
        <v>2</v>
      </c>
      <c r="L29" s="72">
        <v>0</v>
      </c>
      <c r="M29" s="74">
        <f t="shared" si="0"/>
        <v>3</v>
      </c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</row>
    <row r="30" spans="1:37" s="28" customFormat="1" ht="16.5" thickBot="1">
      <c r="A30" s="43">
        <f t="shared" si="1"/>
        <v>27</v>
      </c>
      <c r="B30" s="29">
        <v>27</v>
      </c>
      <c r="C30" s="57" t="s">
        <v>193</v>
      </c>
      <c r="D30" s="69" t="s">
        <v>72</v>
      </c>
      <c r="E30" s="70" t="s">
        <v>72</v>
      </c>
      <c r="F30" s="7" t="s">
        <v>111</v>
      </c>
      <c r="G30" s="7" t="s">
        <v>73</v>
      </c>
      <c r="H30" s="72">
        <v>0</v>
      </c>
      <c r="I30" s="72">
        <v>0</v>
      </c>
      <c r="J30" s="72">
        <v>1</v>
      </c>
      <c r="K30" s="72">
        <v>0</v>
      </c>
      <c r="L30" s="72">
        <v>0</v>
      </c>
      <c r="M30" s="74">
        <f t="shared" si="0"/>
        <v>1</v>
      </c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39"/>
    </row>
    <row r="31" spans="1:46" s="30" customFormat="1" ht="15.75">
      <c r="A31" s="44"/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</row>
    <row r="32" spans="1:46" s="30" customFormat="1" ht="15.75">
      <c r="A32" s="44"/>
      <c r="B32" s="31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</row>
    <row r="33" spans="1:46" s="30" customFormat="1" ht="15.75">
      <c r="A33" s="44"/>
      <c r="B33" s="31"/>
      <c r="C33" s="32"/>
      <c r="D33" s="32"/>
      <c r="E33" s="32"/>
      <c r="F33" s="32"/>
      <c r="G33" s="34" t="s">
        <v>254</v>
      </c>
      <c r="H33" s="32"/>
      <c r="I33" s="32"/>
      <c r="J33" s="32"/>
      <c r="K33" s="32"/>
      <c r="L33" s="32"/>
      <c r="M33" s="32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</row>
    <row r="34" spans="1:46" s="30" customFormat="1" ht="15.75">
      <c r="A34" s="44"/>
      <c r="B34" s="31"/>
      <c r="C34" s="32"/>
      <c r="D34" s="32"/>
      <c r="E34" s="32"/>
      <c r="F34" s="32"/>
      <c r="G34" s="35" t="s">
        <v>107</v>
      </c>
      <c r="H34" s="32"/>
      <c r="I34" s="32"/>
      <c r="J34" s="32"/>
      <c r="K34" s="32"/>
      <c r="L34" s="32"/>
      <c r="M34" s="32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</row>
    <row r="35" spans="1:46" s="30" customFormat="1" ht="15.75">
      <c r="A35" s="44"/>
      <c r="B35" s="31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</row>
    <row r="36" spans="1:46" s="30" customFormat="1" ht="15.75">
      <c r="A36" s="44"/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</row>
    <row r="37" spans="1:46" s="30" customFormat="1" ht="15.75">
      <c r="A37" s="44"/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</row>
    <row r="38" spans="1:46" s="30" customFormat="1" ht="15.75">
      <c r="A38" s="44"/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</row>
    <row r="39" spans="1:46" s="30" customFormat="1" ht="15.75">
      <c r="A39" s="44"/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</row>
    <row r="40" spans="1:46" s="30" customFormat="1" ht="15.75">
      <c r="A40" s="44"/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</row>
    <row r="41" spans="1:46" s="30" customFormat="1" ht="15.75">
      <c r="A41" s="44"/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</row>
    <row r="42" spans="1:46" s="30" customFormat="1" ht="15.75">
      <c r="A42" s="44"/>
      <c r="B42" s="31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</row>
    <row r="43" spans="1:46" s="30" customFormat="1" ht="15.75">
      <c r="A43" s="44"/>
      <c r="B43" s="31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</row>
    <row r="44" spans="1:46" s="30" customFormat="1" ht="15.75">
      <c r="A44" s="44"/>
      <c r="B44" s="31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</row>
    <row r="45" spans="1:46" s="30" customFormat="1" ht="15.75">
      <c r="A45" s="44"/>
      <c r="B45" s="31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</row>
    <row r="46" spans="1:46" s="30" customFormat="1" ht="15.75">
      <c r="A46" s="44"/>
      <c r="B46" s="31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</row>
    <row r="47" spans="1:46" s="30" customFormat="1" ht="15.75">
      <c r="A47" s="44"/>
      <c r="B47" s="31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</row>
    <row r="48" spans="1:46" s="30" customFormat="1" ht="15.75">
      <c r="A48" s="44"/>
      <c r="B48" s="31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</row>
    <row r="49" spans="1:46" s="30" customFormat="1" ht="15.75">
      <c r="A49" s="44"/>
      <c r="B49" s="31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</row>
    <row r="50" spans="1:46" s="30" customFormat="1" ht="15.75">
      <c r="A50" s="44"/>
      <c r="B50" s="31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</row>
    <row r="51" spans="1:46" s="30" customFormat="1" ht="15.75">
      <c r="A51" s="44"/>
      <c r="B51" s="31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</row>
    <row r="52" spans="1:46" s="30" customFormat="1" ht="15.75">
      <c r="A52" s="44"/>
      <c r="B52" s="31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</row>
    <row r="53" spans="1:46" s="30" customFormat="1" ht="15.75">
      <c r="A53" s="44"/>
      <c r="B53" s="31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</row>
    <row r="54" spans="1:46" s="30" customFormat="1" ht="15.75">
      <c r="A54" s="44"/>
      <c r="B54" s="31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</row>
    <row r="55" spans="1:46" s="30" customFormat="1" ht="15.75">
      <c r="A55" s="44"/>
      <c r="B55" s="31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</row>
    <row r="56" spans="1:46" s="30" customFormat="1" ht="15.75">
      <c r="A56" s="44"/>
      <c r="B56" s="31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</row>
    <row r="57" spans="1:46" s="30" customFormat="1" ht="15.75">
      <c r="A57" s="44"/>
      <c r="B57" s="31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</row>
    <row r="58" spans="1:46" s="30" customFormat="1" ht="15.75">
      <c r="A58" s="44"/>
      <c r="B58" s="31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</row>
    <row r="59" spans="1:46" s="30" customFormat="1" ht="15.75">
      <c r="A59" s="44"/>
      <c r="B59" s="31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</row>
    <row r="60" spans="1:46" s="30" customFormat="1" ht="15.75">
      <c r="A60" s="44"/>
      <c r="B60" s="31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</row>
    <row r="61" spans="1:46" s="30" customFormat="1" ht="15.75">
      <c r="A61" s="44"/>
      <c r="B61" s="31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</row>
    <row r="62" spans="1:46" s="30" customFormat="1" ht="15.75">
      <c r="A62" s="44"/>
      <c r="B62" s="31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</row>
    <row r="63" spans="1:46" s="30" customFormat="1" ht="15.75">
      <c r="A63" s="44"/>
      <c r="B63" s="31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</row>
    <row r="64" spans="1:46" s="30" customFormat="1" ht="15.75">
      <c r="A64" s="44"/>
      <c r="B64" s="31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</row>
    <row r="65" spans="1:46" s="30" customFormat="1" ht="15.75">
      <c r="A65" s="44"/>
      <c r="B65" s="31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</row>
    <row r="66" spans="1:46" s="30" customFormat="1" ht="15.75">
      <c r="A66" s="44"/>
      <c r="B66" s="31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</row>
    <row r="67" spans="1:46" s="30" customFormat="1" ht="15.75">
      <c r="A67" s="44"/>
      <c r="B67" s="31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</row>
    <row r="68" spans="1:46" s="30" customFormat="1" ht="15.75">
      <c r="A68" s="44"/>
      <c r="B68" s="31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</row>
    <row r="69" spans="1:46" s="30" customFormat="1" ht="15.75">
      <c r="A69" s="44"/>
      <c r="B69" s="31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</row>
    <row r="70" spans="1:46" s="30" customFormat="1" ht="15.75">
      <c r="A70" s="44"/>
      <c r="B70" s="31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</row>
    <row r="71" spans="1:46" s="30" customFormat="1" ht="15.75">
      <c r="A71" s="44"/>
      <c r="B71" s="31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</row>
    <row r="72" spans="1:46" s="30" customFormat="1" ht="15.75">
      <c r="A72" s="44"/>
      <c r="B72" s="31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</row>
    <row r="73" spans="1:46" s="30" customFormat="1" ht="15.75">
      <c r="A73" s="44"/>
      <c r="B73" s="31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</row>
    <row r="74" spans="1:46" s="30" customFormat="1" ht="15.75">
      <c r="A74" s="44"/>
      <c r="B74" s="31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</row>
    <row r="75" spans="1:46" s="30" customFormat="1" ht="15.75">
      <c r="A75" s="44"/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</row>
    <row r="76" spans="1:46" s="30" customFormat="1" ht="15.75">
      <c r="A76" s="44"/>
      <c r="B76" s="31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</row>
    <row r="77" spans="1:46" s="30" customFormat="1" ht="15.75">
      <c r="A77" s="44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</row>
    <row r="78" spans="1:46" s="30" customFormat="1" ht="15.75">
      <c r="A78" s="44"/>
      <c r="B78" s="31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</row>
    <row r="79" spans="1:46" s="30" customFormat="1" ht="15.75">
      <c r="A79" s="44"/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</row>
    <row r="80" spans="1:46" s="30" customFormat="1" ht="15.75">
      <c r="A80" s="44"/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</row>
    <row r="81" spans="1:46" s="30" customFormat="1" ht="15.75">
      <c r="A81" s="44"/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</row>
    <row r="82" spans="1:46" s="30" customFormat="1" ht="15.75">
      <c r="A82" s="44"/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</row>
    <row r="83" spans="1:46" s="30" customFormat="1" ht="15.75">
      <c r="A83" s="44"/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</row>
    <row r="84" spans="1:46" s="30" customFormat="1" ht="15.75">
      <c r="A84" s="44"/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</row>
    <row r="85" spans="1:46" s="30" customFormat="1" ht="15.75">
      <c r="A85" s="44"/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</row>
    <row r="86" spans="1:46" s="30" customFormat="1" ht="15.75">
      <c r="A86" s="44"/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</row>
    <row r="87" spans="1:46" s="30" customFormat="1" ht="15.75">
      <c r="A87" s="44"/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</row>
    <row r="88" spans="1:46" s="30" customFormat="1" ht="15.75">
      <c r="A88" s="44"/>
      <c r="B88" s="31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</row>
    <row r="89" spans="1:46" s="30" customFormat="1" ht="15.75">
      <c r="A89" s="44"/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</row>
    <row r="90" spans="1:46" s="30" customFormat="1" ht="15.75">
      <c r="A90" s="44"/>
      <c r="B90" s="31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</row>
    <row r="91" spans="1:46" s="30" customFormat="1" ht="15.75">
      <c r="A91" s="44"/>
      <c r="B91" s="31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</row>
    <row r="92" spans="1:46" s="30" customFormat="1" ht="15.75">
      <c r="A92" s="44"/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</row>
    <row r="93" spans="1:46" s="30" customFormat="1" ht="15.75">
      <c r="A93" s="44"/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</row>
    <row r="94" spans="1:46" s="30" customFormat="1" ht="15.75">
      <c r="A94" s="44"/>
      <c r="B94" s="31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</row>
    <row r="95" spans="1:46" s="30" customFormat="1" ht="15.75">
      <c r="A95" s="44"/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</row>
    <row r="96" spans="1:46" s="30" customFormat="1" ht="15.75">
      <c r="A96" s="44"/>
      <c r="B96" s="31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</row>
    <row r="97" spans="1:46" s="30" customFormat="1" ht="15.75">
      <c r="A97" s="44"/>
      <c r="B97" s="31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</row>
    <row r="98" spans="1:46" s="30" customFormat="1" ht="15.75">
      <c r="A98" s="44"/>
      <c r="B98" s="31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</row>
    <row r="99" spans="1:46" s="30" customFormat="1" ht="15.75">
      <c r="A99" s="44"/>
      <c r="B99" s="31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</row>
    <row r="100" spans="1:46" s="30" customFormat="1" ht="15.75">
      <c r="A100" s="44"/>
      <c r="B100" s="31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</row>
    <row r="101" spans="1:46" s="30" customFormat="1" ht="15.75">
      <c r="A101" s="44"/>
      <c r="B101" s="31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</row>
    <row r="102" spans="1:46" s="30" customFormat="1" ht="15.75">
      <c r="A102" s="44"/>
      <c r="B102" s="31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</row>
    <row r="103" spans="1:46" s="30" customFormat="1" ht="15.75">
      <c r="A103" s="44"/>
      <c r="B103" s="31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</row>
    <row r="104" spans="1:46" s="30" customFormat="1" ht="15.75">
      <c r="A104" s="44"/>
      <c r="B104" s="31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</row>
    <row r="105" spans="1:46" s="30" customFormat="1" ht="15.75">
      <c r="A105" s="44"/>
      <c r="B105" s="31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</row>
    <row r="106" spans="1:46" s="30" customFormat="1" ht="15.75">
      <c r="A106" s="44"/>
      <c r="B106" s="31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</row>
    <row r="107" spans="1:46" s="30" customFormat="1" ht="15.75">
      <c r="A107" s="44"/>
      <c r="B107" s="31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</row>
    <row r="108" spans="1:46" s="30" customFormat="1" ht="15.75">
      <c r="A108" s="44"/>
      <c r="B108" s="31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</row>
    <row r="109" spans="1:46" s="30" customFormat="1" ht="15.75">
      <c r="A109" s="44"/>
      <c r="B109" s="31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</row>
    <row r="110" spans="1:46" s="30" customFormat="1" ht="15.75">
      <c r="A110" s="44"/>
      <c r="B110" s="31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</row>
    <row r="111" spans="1:46" s="30" customFormat="1" ht="15.75">
      <c r="A111" s="44"/>
      <c r="B111" s="31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</row>
    <row r="112" spans="1:46" s="30" customFormat="1" ht="15.75">
      <c r="A112" s="44"/>
      <c r="B112" s="31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</row>
    <row r="113" spans="1:46" s="30" customFormat="1" ht="15.75">
      <c r="A113" s="44"/>
      <c r="B113" s="31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</row>
    <row r="114" spans="1:46" s="30" customFormat="1" ht="15.75">
      <c r="A114" s="44"/>
      <c r="B114" s="31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</row>
    <row r="115" spans="1:46" s="30" customFormat="1" ht="15.75">
      <c r="A115" s="44"/>
      <c r="B115" s="31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</row>
    <row r="116" spans="1:46" s="30" customFormat="1" ht="15.75">
      <c r="A116" s="44"/>
      <c r="B116" s="31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</row>
    <row r="117" spans="1:46" s="30" customFormat="1" ht="15.75">
      <c r="A117" s="44"/>
      <c r="B117" s="31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</row>
    <row r="118" spans="1:46" s="30" customFormat="1" ht="15.75">
      <c r="A118" s="44"/>
      <c r="B118" s="31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</row>
    <row r="119" spans="1:46" s="30" customFormat="1" ht="15.75">
      <c r="A119" s="44"/>
      <c r="B119" s="31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</row>
    <row r="120" spans="1:46" s="30" customFormat="1" ht="15.75">
      <c r="A120" s="44"/>
      <c r="B120" s="31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</row>
    <row r="121" spans="1:46" s="30" customFormat="1" ht="15.75">
      <c r="A121" s="44"/>
      <c r="B121" s="31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</row>
    <row r="122" spans="1:46" s="30" customFormat="1" ht="15.75">
      <c r="A122" s="44"/>
      <c r="B122" s="31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</row>
    <row r="123" spans="1:46" s="30" customFormat="1" ht="15.75">
      <c r="A123" s="44"/>
      <c r="B123" s="31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</row>
    <row r="124" spans="1:46" s="30" customFormat="1" ht="15.75">
      <c r="A124" s="44"/>
      <c r="B124" s="31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</row>
    <row r="125" spans="1:46" s="30" customFormat="1" ht="15.75">
      <c r="A125" s="44"/>
      <c r="B125" s="31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</row>
    <row r="126" spans="1:46" s="30" customFormat="1" ht="15.75">
      <c r="A126" s="44"/>
      <c r="B126" s="31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</row>
    <row r="127" spans="1:46" s="30" customFormat="1" ht="15.75">
      <c r="A127" s="44"/>
      <c r="B127" s="31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</row>
    <row r="128" spans="1:46" s="30" customFormat="1" ht="15.75">
      <c r="A128" s="44"/>
      <c r="B128" s="31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</row>
    <row r="129" spans="1:46" s="30" customFormat="1" ht="15.75">
      <c r="A129" s="44"/>
      <c r="B129" s="31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</row>
    <row r="130" spans="1:46" s="30" customFormat="1" ht="15.75">
      <c r="A130" s="44"/>
      <c r="B130" s="31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</row>
    <row r="131" spans="1:46" s="30" customFormat="1" ht="15.75">
      <c r="A131" s="44"/>
      <c r="B131" s="31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</row>
    <row r="132" spans="1:46" s="30" customFormat="1" ht="15.75">
      <c r="A132" s="44"/>
      <c r="B132" s="31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</row>
    <row r="133" spans="1:46" s="30" customFormat="1" ht="15.75">
      <c r="A133" s="44"/>
      <c r="B133" s="31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</row>
    <row r="134" spans="1:46" s="30" customFormat="1" ht="15.75">
      <c r="A134" s="44"/>
      <c r="B134" s="31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</row>
    <row r="135" spans="1:46" s="30" customFormat="1" ht="15.75">
      <c r="A135" s="44"/>
      <c r="B135" s="31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</row>
    <row r="136" spans="1:46" s="30" customFormat="1" ht="15.75">
      <c r="A136" s="44"/>
      <c r="B136" s="31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</row>
    <row r="137" spans="1:46" s="30" customFormat="1" ht="15.75">
      <c r="A137" s="44"/>
      <c r="B137" s="31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</row>
    <row r="138" spans="1:46" s="30" customFormat="1" ht="15.75">
      <c r="A138" s="44"/>
      <c r="B138" s="31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</row>
    <row r="139" spans="1:46" s="30" customFormat="1" ht="15.75">
      <c r="A139" s="44"/>
      <c r="B139" s="31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</row>
    <row r="140" spans="1:46" s="30" customFormat="1" ht="15.75">
      <c r="A140" s="44"/>
      <c r="B140" s="31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</row>
    <row r="141" spans="1:46" s="30" customFormat="1" ht="15.75">
      <c r="A141" s="44"/>
      <c r="B141" s="31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</row>
    <row r="142" spans="1:46" s="30" customFormat="1" ht="15.75">
      <c r="A142" s="44"/>
      <c r="B142" s="31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</row>
    <row r="143" spans="1:46" s="30" customFormat="1" ht="15.75">
      <c r="A143" s="44"/>
      <c r="B143" s="31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</row>
    <row r="144" spans="1:46" s="30" customFormat="1" ht="15.75">
      <c r="A144" s="44"/>
      <c r="B144" s="31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</row>
    <row r="145" spans="1:46" s="30" customFormat="1" ht="15.75">
      <c r="A145" s="44"/>
      <c r="B145" s="31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</row>
    <row r="146" spans="1:46" s="30" customFormat="1" ht="15.75">
      <c r="A146" s="44"/>
      <c r="B146" s="31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</row>
    <row r="147" spans="1:46" s="30" customFormat="1" ht="15.75">
      <c r="A147" s="44"/>
      <c r="B147" s="31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</row>
    <row r="148" spans="1:46" s="30" customFormat="1" ht="15.75">
      <c r="A148" s="44"/>
      <c r="B148" s="31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</row>
    <row r="149" spans="1:46" s="30" customFormat="1" ht="15.75">
      <c r="A149" s="44"/>
      <c r="B149" s="31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</row>
    <row r="150" spans="1:46" s="30" customFormat="1" ht="15.75">
      <c r="A150" s="44"/>
      <c r="B150" s="31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</row>
    <row r="151" spans="1:46" s="30" customFormat="1" ht="15.75">
      <c r="A151" s="44"/>
      <c r="B151" s="31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</row>
    <row r="152" spans="1:46" s="30" customFormat="1" ht="15.75">
      <c r="A152" s="44"/>
      <c r="B152" s="31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</row>
    <row r="153" spans="1:46" s="30" customFormat="1" ht="15.75">
      <c r="A153" s="44"/>
      <c r="B153" s="31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</row>
    <row r="154" spans="1:46" s="30" customFormat="1" ht="15.75">
      <c r="A154" s="44"/>
      <c r="B154" s="31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</row>
    <row r="155" spans="1:46" s="30" customFormat="1" ht="15.75">
      <c r="A155" s="44"/>
      <c r="B155" s="31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</row>
    <row r="156" spans="1:46" s="30" customFormat="1" ht="15.75">
      <c r="A156" s="44"/>
      <c r="B156" s="31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</row>
    <row r="157" spans="1:46" s="30" customFormat="1" ht="15.75">
      <c r="A157" s="44"/>
      <c r="B157" s="31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</row>
    <row r="158" spans="1:46" s="30" customFormat="1" ht="15.75">
      <c r="A158" s="44"/>
      <c r="B158" s="31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</row>
    <row r="159" spans="1:46" s="30" customFormat="1" ht="15.75">
      <c r="A159" s="44"/>
      <c r="B159" s="31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</row>
    <row r="160" spans="1:46" s="30" customFormat="1" ht="15.75">
      <c r="A160" s="44"/>
      <c r="B160" s="31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</row>
    <row r="161" spans="1:46" s="30" customFormat="1" ht="15.75">
      <c r="A161" s="44"/>
      <c r="B161" s="31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</row>
    <row r="162" spans="1:46" s="30" customFormat="1" ht="15.75">
      <c r="A162" s="44"/>
      <c r="B162" s="31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</row>
    <row r="163" spans="1:46" s="30" customFormat="1" ht="15.75">
      <c r="A163" s="44"/>
      <c r="B163" s="31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</row>
    <row r="164" spans="1:46" s="30" customFormat="1" ht="15.75">
      <c r="A164" s="44"/>
      <c r="B164" s="31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</row>
    <row r="165" spans="1:46" s="30" customFormat="1" ht="15.75">
      <c r="A165" s="44"/>
      <c r="B165" s="31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</row>
    <row r="166" spans="1:46" s="30" customFormat="1" ht="15.75">
      <c r="A166" s="44"/>
      <c r="B166" s="31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</row>
    <row r="167" spans="1:46" s="30" customFormat="1" ht="15.75">
      <c r="A167" s="44"/>
      <c r="B167" s="31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</row>
    <row r="168" spans="1:46" s="30" customFormat="1" ht="15.75">
      <c r="A168" s="44"/>
      <c r="B168" s="31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</row>
    <row r="169" spans="1:46" s="30" customFormat="1" ht="15.75">
      <c r="A169" s="44"/>
      <c r="B169" s="31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</row>
    <row r="170" spans="1:46" s="30" customFormat="1" ht="15.75">
      <c r="A170" s="44"/>
      <c r="B170" s="31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</row>
    <row r="171" spans="1:46" s="30" customFormat="1" ht="15.75">
      <c r="A171" s="44"/>
      <c r="B171" s="31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</row>
    <row r="172" spans="1:46" s="30" customFormat="1" ht="15.75">
      <c r="A172" s="44"/>
      <c r="B172" s="31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</row>
    <row r="173" spans="1:46" s="30" customFormat="1" ht="15.75">
      <c r="A173" s="44"/>
      <c r="B173" s="31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</row>
    <row r="174" spans="1:46" s="30" customFormat="1" ht="15.75">
      <c r="A174" s="44"/>
      <c r="B174" s="31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</row>
    <row r="175" spans="1:46" s="30" customFormat="1" ht="15.75">
      <c r="A175" s="44"/>
      <c r="B175" s="31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</row>
    <row r="176" spans="1:46" s="30" customFormat="1" ht="15.75">
      <c r="A176" s="44"/>
      <c r="B176" s="31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</row>
    <row r="177" spans="1:46" s="30" customFormat="1" ht="15.75">
      <c r="A177" s="44"/>
      <c r="B177" s="31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</row>
    <row r="178" spans="1:46" s="30" customFormat="1" ht="15.75">
      <c r="A178" s="44"/>
      <c r="B178" s="31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</row>
    <row r="179" spans="1:46" s="30" customFormat="1" ht="15.75">
      <c r="A179" s="44"/>
      <c r="B179" s="31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</row>
    <row r="180" spans="1:46" s="30" customFormat="1" ht="15.75">
      <c r="A180" s="44"/>
      <c r="B180" s="31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</row>
    <row r="181" spans="1:46" s="30" customFormat="1" ht="15.75">
      <c r="A181" s="44"/>
      <c r="B181" s="31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</row>
    <row r="182" spans="1:46" s="30" customFormat="1" ht="15.75">
      <c r="A182" s="44"/>
      <c r="B182" s="31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</row>
    <row r="183" spans="1:46" s="30" customFormat="1" ht="15.75">
      <c r="A183" s="44"/>
      <c r="B183" s="31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</row>
    <row r="184" spans="1:46" s="30" customFormat="1" ht="15.75">
      <c r="A184" s="44"/>
      <c r="B184" s="31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</row>
    <row r="185" spans="1:46" s="30" customFormat="1" ht="15.75">
      <c r="A185" s="44"/>
      <c r="B185" s="31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</row>
    <row r="186" spans="1:46" s="30" customFormat="1" ht="15.75">
      <c r="A186" s="44"/>
      <c r="B186" s="31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</row>
    <row r="187" spans="1:46" s="30" customFormat="1" ht="15.75">
      <c r="A187" s="44"/>
      <c r="B187" s="31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</row>
    <row r="188" spans="1:46" s="30" customFormat="1" ht="15.75">
      <c r="A188" s="44"/>
      <c r="B188" s="31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</row>
    <row r="189" spans="1:46" s="30" customFormat="1" ht="15.75">
      <c r="A189" s="44"/>
      <c r="B189" s="31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</row>
    <row r="190" spans="1:46" s="30" customFormat="1" ht="15.75">
      <c r="A190" s="44"/>
      <c r="B190" s="31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</row>
    <row r="191" spans="1:46" s="30" customFormat="1" ht="15.75">
      <c r="A191" s="44"/>
      <c r="B191" s="31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</row>
    <row r="192" spans="1:46" s="30" customFormat="1" ht="15.75">
      <c r="A192" s="44"/>
      <c r="B192" s="31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</row>
    <row r="193" spans="2:13" ht="15.75">
      <c r="B193" s="5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36"/>
    </row>
    <row r="194" spans="2:13" ht="15.75">
      <c r="B194" s="1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37"/>
    </row>
    <row r="195" spans="2:13" ht="15.75">
      <c r="B195" s="1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37"/>
    </row>
    <row r="196" spans="2:13" ht="15.75">
      <c r="B196" s="1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37"/>
    </row>
    <row r="197" spans="2:13" ht="15.75">
      <c r="B197" s="1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37"/>
    </row>
    <row r="198" spans="2:13" ht="15.75">
      <c r="B198" s="1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37"/>
    </row>
    <row r="199" spans="2:13" ht="15.75">
      <c r="B199" s="1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37"/>
    </row>
    <row r="200" spans="2:13" ht="15.75">
      <c r="B200" s="1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37"/>
    </row>
    <row r="201" spans="2:13" ht="15.75">
      <c r="B201" s="1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37"/>
    </row>
    <row r="202" spans="2:13" ht="15.75">
      <c r="B202" s="1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37"/>
    </row>
    <row r="203" spans="2:13" ht="15.75">
      <c r="B203" s="1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37"/>
    </row>
    <row r="204" spans="2:13" ht="15.75">
      <c r="B204" s="1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37"/>
    </row>
    <row r="205" spans="2:13" ht="15.75">
      <c r="B205" s="1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37"/>
    </row>
    <row r="206" spans="2:13" ht="15.75">
      <c r="B206" s="1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37"/>
    </row>
    <row r="207" spans="2:13" ht="15.75">
      <c r="B207" s="1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37"/>
    </row>
    <row r="208" spans="2:13" ht="15.75">
      <c r="B208" s="1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37"/>
    </row>
    <row r="209" spans="2:13" ht="15.75">
      <c r="B209" s="1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37"/>
    </row>
    <row r="210" spans="2:13" ht="15.75">
      <c r="B210" s="1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37"/>
    </row>
    <row r="211" spans="2:13" ht="15.75">
      <c r="B211" s="1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37"/>
    </row>
    <row r="212" spans="2:13" ht="15.75">
      <c r="B212" s="1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37"/>
    </row>
    <row r="213" spans="2:13" ht="15.75">
      <c r="B213" s="1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37"/>
    </row>
    <row r="214" spans="2:13" ht="15.75">
      <c r="B214" s="1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37"/>
    </row>
    <row r="215" spans="2:13" ht="15.75">
      <c r="B215" s="1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37"/>
    </row>
    <row r="216" spans="2:13" ht="15.75">
      <c r="B216" s="1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37"/>
    </row>
    <row r="217" spans="2:13" ht="15.75">
      <c r="B217" s="1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37"/>
    </row>
    <row r="218" spans="2:13" ht="15.75">
      <c r="B218" s="1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37"/>
    </row>
    <row r="219" spans="2:13" ht="15.75">
      <c r="B219" s="1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37"/>
    </row>
    <row r="220" spans="2:13" ht="15.75">
      <c r="B220" s="1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37"/>
    </row>
    <row r="221" spans="2:13" ht="15.75">
      <c r="B221" s="1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37"/>
    </row>
    <row r="222" spans="2:13" ht="15.75">
      <c r="B222" s="1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37"/>
    </row>
    <row r="223" spans="2:13" ht="15.75">
      <c r="B223" s="1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37"/>
    </row>
    <row r="224" spans="2:13" ht="15.75">
      <c r="B224" s="1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37"/>
    </row>
    <row r="225" spans="2:13" ht="15.75">
      <c r="B225" s="1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37"/>
    </row>
    <row r="226" spans="2:13" ht="15.75">
      <c r="B226" s="1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37"/>
    </row>
    <row r="227" spans="2:13" ht="15.75">
      <c r="B227" s="1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37"/>
    </row>
    <row r="228" spans="2:13" ht="15.75">
      <c r="B228" s="1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37"/>
    </row>
    <row r="229" spans="2:13" ht="15.75">
      <c r="B229" s="1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37"/>
    </row>
    <row r="230" spans="2:13" ht="15.75">
      <c r="B230" s="1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37"/>
    </row>
    <row r="231" spans="2:13" ht="15.75">
      <c r="B231" s="1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37"/>
    </row>
    <row r="232" spans="2:13" ht="15.75">
      <c r="B232" s="1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37"/>
    </row>
    <row r="233" spans="2:13" ht="15.75">
      <c r="B233" s="1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37"/>
    </row>
    <row r="234" spans="2:13" ht="15.75">
      <c r="B234" s="1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37"/>
    </row>
    <row r="235" spans="2:13" ht="15.75">
      <c r="B235" s="1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37"/>
    </row>
    <row r="236" spans="2:13" ht="15.75">
      <c r="B236" s="1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37"/>
    </row>
    <row r="237" spans="2:13" ht="15.75">
      <c r="B237" s="1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37"/>
    </row>
    <row r="238" spans="2:13" ht="15.75">
      <c r="B238" s="1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37"/>
    </row>
    <row r="239" spans="2:13" ht="15.75">
      <c r="B239" s="1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37"/>
    </row>
    <row r="240" spans="2:13" ht="15.75">
      <c r="B240" s="1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37"/>
    </row>
    <row r="241" spans="2:13" ht="15.75">
      <c r="B241" s="1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37"/>
    </row>
    <row r="242" spans="2:13" ht="15.75">
      <c r="B242" s="1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37"/>
    </row>
    <row r="243" spans="2:13" ht="15.75">
      <c r="B243" s="1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37"/>
    </row>
    <row r="244" spans="2:13" ht="15.75">
      <c r="B244" s="1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37"/>
    </row>
    <row r="245" spans="2:13" ht="15.75">
      <c r="B245" s="1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37"/>
    </row>
    <row r="246" spans="2:13" ht="15.75">
      <c r="B246" s="1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37"/>
    </row>
    <row r="247" spans="2:13" ht="15.75">
      <c r="B247" s="1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37"/>
    </row>
    <row r="248" spans="2:13" ht="15.75">
      <c r="B248" s="1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37"/>
    </row>
    <row r="249" spans="2:13" ht="15.75">
      <c r="B249" s="1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37"/>
    </row>
    <row r="250" spans="2:13" ht="15.75">
      <c r="B250" s="1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37"/>
    </row>
    <row r="251" spans="2:13" ht="15.75">
      <c r="B251" s="1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37"/>
    </row>
    <row r="252" spans="2:13" ht="15.75">
      <c r="B252" s="1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37"/>
    </row>
    <row r="253" spans="2:13" ht="15.75">
      <c r="B253" s="1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37"/>
    </row>
    <row r="254" spans="2:13" ht="15.75">
      <c r="B254" s="1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37"/>
    </row>
    <row r="255" spans="2:13" ht="15.75">
      <c r="B255" s="1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37"/>
    </row>
    <row r="256" spans="2:13" ht="15.75">
      <c r="B256" s="1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37"/>
    </row>
    <row r="257" spans="2:13" ht="15.75">
      <c r="B257" s="1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37"/>
    </row>
    <row r="258" spans="2:13" ht="15.75">
      <c r="B258" s="1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37"/>
    </row>
    <row r="259" spans="2:13" ht="15.75">
      <c r="B259" s="1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37"/>
    </row>
    <row r="260" spans="2:13" ht="15.75">
      <c r="B260" s="1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37"/>
    </row>
    <row r="261" spans="2:13" ht="15.75">
      <c r="B261" s="1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37"/>
    </row>
    <row r="262" spans="2:13" ht="15.75">
      <c r="B262" s="1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37"/>
    </row>
    <row r="263" spans="2:13" ht="15.75">
      <c r="B263" s="1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37"/>
    </row>
    <row r="264" spans="2:13" ht="15.75">
      <c r="B264" s="1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37"/>
    </row>
    <row r="265" spans="2:13" ht="15.75">
      <c r="B265" s="1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37"/>
    </row>
    <row r="266" spans="2:13" ht="15.75">
      <c r="B266" s="1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37"/>
    </row>
    <row r="267" spans="2:13" ht="15.75">
      <c r="B267" s="1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37"/>
    </row>
    <row r="268" spans="2:13" ht="15.75">
      <c r="B268" s="1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37"/>
    </row>
    <row r="269" spans="2:13" ht="15.75">
      <c r="B269" s="1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37"/>
    </row>
    <row r="270" spans="2:13" ht="15.75">
      <c r="B270" s="1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37"/>
    </row>
    <row r="271" spans="2:13" ht="15.75">
      <c r="B271" s="1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37"/>
    </row>
    <row r="272" spans="2:13" ht="15.75">
      <c r="B272" s="1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37"/>
    </row>
    <row r="273" spans="2:13" ht="15.75">
      <c r="B273" s="1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37"/>
    </row>
    <row r="274" spans="2:13" ht="15.75">
      <c r="B274" s="1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37"/>
    </row>
    <row r="275" spans="2:13" ht="15.75">
      <c r="B275" s="1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37"/>
    </row>
    <row r="276" spans="2:13" ht="15.75">
      <c r="B276" s="1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37"/>
    </row>
    <row r="277" spans="2:13" ht="15.75">
      <c r="B277" s="1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37"/>
    </row>
    <row r="278" spans="2:13" ht="15.75">
      <c r="B278" s="1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37"/>
    </row>
    <row r="279" spans="2:13" ht="15.75">
      <c r="B279" s="1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37"/>
    </row>
    <row r="280" spans="2:13" ht="15.75">
      <c r="B280" s="1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37"/>
    </row>
    <row r="281" spans="2:13" ht="15.75">
      <c r="B281" s="1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37"/>
    </row>
    <row r="282" spans="2:13" ht="15.75">
      <c r="B282" s="1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37"/>
    </row>
    <row r="283" spans="2:13" ht="15.75">
      <c r="B283" s="1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37"/>
    </row>
    <row r="284" spans="2:13" ht="15.75">
      <c r="B284" s="1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37"/>
    </row>
    <row r="285" spans="2:13" ht="15.75">
      <c r="B285" s="1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37"/>
    </row>
    <row r="286" spans="2:13" ht="15.75">
      <c r="B286" s="1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37"/>
    </row>
    <row r="287" spans="2:13" ht="15.75">
      <c r="B287" s="1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37"/>
    </row>
    <row r="288" spans="2:13" ht="15.75">
      <c r="B288" s="1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37"/>
    </row>
    <row r="289" spans="2:13" ht="15.75">
      <c r="B289" s="1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37"/>
    </row>
    <row r="290" spans="2:13" ht="15.75">
      <c r="B290" s="1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37"/>
    </row>
    <row r="291" spans="2:13" ht="15.75">
      <c r="B291" s="1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37"/>
    </row>
    <row r="292" spans="2:13" ht="15.75">
      <c r="B292" s="1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37"/>
    </row>
    <row r="293" spans="2:13" ht="15.75">
      <c r="B293" s="1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37"/>
    </row>
    <row r="294" spans="2:13" ht="15.75">
      <c r="B294" s="1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37"/>
    </row>
    <row r="295" spans="2:13" ht="15.75">
      <c r="B295" s="1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37"/>
    </row>
    <row r="296" spans="2:13" ht="15.75">
      <c r="B296" s="1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37"/>
    </row>
    <row r="297" spans="2:13" ht="15.75">
      <c r="B297" s="1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37"/>
    </row>
    <row r="298" spans="2:13" ht="15.75">
      <c r="B298" s="1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37"/>
    </row>
    <row r="299" spans="2:13" ht="15.75">
      <c r="B299" s="1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37"/>
    </row>
    <row r="300" spans="2:13" ht="15.75">
      <c r="B300" s="1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37"/>
    </row>
    <row r="301" spans="2:13" ht="15.75">
      <c r="B301" s="1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37"/>
    </row>
    <row r="302" spans="2:13" ht="15.75">
      <c r="B302" s="1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37"/>
    </row>
    <row r="303" spans="2:13" ht="15.75">
      <c r="B303" s="1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37"/>
    </row>
    <row r="304" spans="2:13" ht="15.75">
      <c r="B304" s="1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37"/>
    </row>
    <row r="305" spans="2:13" ht="15.75">
      <c r="B305" s="1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37"/>
    </row>
    <row r="306" spans="2:13" ht="15.75">
      <c r="B306" s="1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37"/>
    </row>
    <row r="307" spans="2:13" ht="15.75">
      <c r="B307" s="1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37"/>
    </row>
    <row r="308" spans="2:13" ht="15.75">
      <c r="B308" s="1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37"/>
    </row>
    <row r="309" spans="2:13" ht="15.75">
      <c r="B309" s="1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37"/>
    </row>
    <row r="310" spans="2:13" ht="15.75">
      <c r="B310" s="1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37"/>
    </row>
    <row r="311" spans="2:13" ht="15.75">
      <c r="B311" s="1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37"/>
    </row>
    <row r="312" spans="2:13" ht="15.75">
      <c r="B312" s="1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37"/>
    </row>
    <row r="313" spans="2:13" ht="15.75">
      <c r="B313" s="1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37"/>
    </row>
    <row r="314" spans="2:13" ht="15.75">
      <c r="B314" s="1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37"/>
    </row>
    <row r="315" spans="2:13" ht="15.75">
      <c r="B315" s="1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37"/>
    </row>
    <row r="316" spans="2:13" ht="16.5" thickBot="1">
      <c r="B316" s="3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38"/>
    </row>
  </sheetData>
  <mergeCells count="3">
    <mergeCell ref="H2:L2"/>
    <mergeCell ref="B2:G2"/>
    <mergeCell ref="A1:M1"/>
  </mergeCells>
  <printOptions horizontalCentered="1" verticalCentered="1"/>
  <pageMargins left="0.35433070866141736" right="0.15748031496062992" top="0.5905511811023623" bottom="0.5905511811023623" header="0.5118110236220472" footer="0.5118110236220472"/>
  <pageSetup horizontalDpi="600" verticalDpi="600" orientation="landscape" paperSize="9" scale="83" r:id="rId1"/>
  <rowBreaks count="1" manualBreakCount="1">
    <brk id="34" max="255" man="1"/>
  </rowBreaks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311"/>
  <sheetViews>
    <sheetView workbookViewId="0" topLeftCell="A1">
      <selection activeCell="C34" sqref="C34"/>
    </sheetView>
  </sheetViews>
  <sheetFormatPr defaultColWidth="9.140625" defaultRowHeight="12.75"/>
  <cols>
    <col min="2" max="2" width="5.7109375" style="0" customWidth="1"/>
    <col min="3" max="3" width="23.140625" style="0" customWidth="1"/>
    <col min="4" max="4" width="18.7109375" style="0" customWidth="1"/>
    <col min="5" max="5" width="16.57421875" style="0" customWidth="1"/>
    <col min="6" max="6" width="5.7109375" style="0" customWidth="1"/>
    <col min="7" max="7" width="26.7109375" style="0" customWidth="1"/>
    <col min="8" max="12" width="4.7109375" style="0" customWidth="1"/>
    <col min="13" max="13" width="8.7109375" style="22" customWidth="1"/>
    <col min="14" max="24" width="9.140625" style="30" customWidth="1"/>
  </cols>
  <sheetData>
    <row r="1" spans="1:24" s="83" customFormat="1" ht="18" customHeight="1">
      <c r="A1" s="78"/>
      <c r="B1" s="79" t="s">
        <v>262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1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</row>
    <row r="2" spans="1:13" ht="18" customHeight="1">
      <c r="A2" s="26"/>
      <c r="B2" s="87"/>
      <c r="C2" s="87"/>
      <c r="D2" s="87"/>
      <c r="E2" s="87"/>
      <c r="F2" s="87"/>
      <c r="G2" s="87"/>
      <c r="H2" s="86" t="s">
        <v>0</v>
      </c>
      <c r="I2" s="86"/>
      <c r="J2" s="86"/>
      <c r="K2" s="86"/>
      <c r="L2" s="86"/>
      <c r="M2" s="61" t="s">
        <v>1</v>
      </c>
    </row>
    <row r="3" spans="1:24" s="24" customFormat="1" ht="18" customHeight="1">
      <c r="A3" s="62" t="s">
        <v>106</v>
      </c>
      <c r="B3" s="60" t="s">
        <v>2</v>
      </c>
      <c r="C3" s="8" t="s">
        <v>13</v>
      </c>
      <c r="D3" s="8" t="s">
        <v>3</v>
      </c>
      <c r="E3" s="8" t="s">
        <v>4</v>
      </c>
      <c r="F3" s="8" t="s">
        <v>5</v>
      </c>
      <c r="G3" s="8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63" t="s">
        <v>12</v>
      </c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</row>
    <row r="4" spans="1:24" s="97" customFormat="1" ht="15.75">
      <c r="A4" s="50">
        <f aca="true" t="shared" si="0" ref="A4:A28">RANK(M4,$M$4:$M$28)</f>
        <v>1</v>
      </c>
      <c r="B4" s="29">
        <v>1</v>
      </c>
      <c r="C4" s="57" t="s">
        <v>216</v>
      </c>
      <c r="D4" s="7" t="s">
        <v>217</v>
      </c>
      <c r="E4" s="7" t="s">
        <v>218</v>
      </c>
      <c r="F4" s="7">
        <v>20</v>
      </c>
      <c r="G4" s="7" t="s">
        <v>24</v>
      </c>
      <c r="H4" s="72">
        <v>10</v>
      </c>
      <c r="I4" s="72">
        <v>10</v>
      </c>
      <c r="J4" s="72">
        <v>10</v>
      </c>
      <c r="K4" s="72">
        <v>10</v>
      </c>
      <c r="L4" s="72">
        <v>10</v>
      </c>
      <c r="M4" s="73">
        <f aca="true" t="shared" si="1" ref="M4:M28">SUM(H4:L4)</f>
        <v>50</v>
      </c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</row>
    <row r="5" spans="1:24" s="97" customFormat="1" ht="15.75">
      <c r="A5" s="50">
        <f t="shared" si="0"/>
        <v>2</v>
      </c>
      <c r="B5" s="29">
        <v>2</v>
      </c>
      <c r="C5" s="57" t="s">
        <v>224</v>
      </c>
      <c r="D5" s="7" t="s">
        <v>225</v>
      </c>
      <c r="E5" s="7" t="s">
        <v>16</v>
      </c>
      <c r="F5" s="7">
        <v>20</v>
      </c>
      <c r="G5" s="7" t="s">
        <v>31</v>
      </c>
      <c r="H5" s="72">
        <v>10</v>
      </c>
      <c r="I5" s="72">
        <v>10</v>
      </c>
      <c r="J5" s="72">
        <v>9</v>
      </c>
      <c r="K5" s="72">
        <v>5</v>
      </c>
      <c r="L5" s="72">
        <v>1</v>
      </c>
      <c r="M5" s="73">
        <f t="shared" si="1"/>
        <v>35</v>
      </c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</row>
    <row r="6" spans="1:24" s="97" customFormat="1" ht="15.75">
      <c r="A6" s="50">
        <f t="shared" si="0"/>
        <v>2</v>
      </c>
      <c r="B6" s="29">
        <v>3</v>
      </c>
      <c r="C6" s="57" t="s">
        <v>245</v>
      </c>
      <c r="D6" s="7" t="s">
        <v>246</v>
      </c>
      <c r="E6" s="7" t="s">
        <v>137</v>
      </c>
      <c r="F6" s="7">
        <v>20</v>
      </c>
      <c r="G6" s="7" t="s">
        <v>247</v>
      </c>
      <c r="H6" s="72">
        <v>10</v>
      </c>
      <c r="I6" s="72">
        <v>10</v>
      </c>
      <c r="J6" s="72">
        <v>10</v>
      </c>
      <c r="K6" s="72">
        <v>1</v>
      </c>
      <c r="L6" s="72">
        <v>4</v>
      </c>
      <c r="M6" s="73">
        <f t="shared" si="1"/>
        <v>35</v>
      </c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</row>
    <row r="7" spans="1:24" s="97" customFormat="1" ht="15.75">
      <c r="A7" s="50">
        <f t="shared" si="0"/>
        <v>2</v>
      </c>
      <c r="B7" s="29">
        <v>4</v>
      </c>
      <c r="C7" s="57" t="s">
        <v>222</v>
      </c>
      <c r="D7" s="7" t="s">
        <v>26</v>
      </c>
      <c r="E7" s="7" t="s">
        <v>27</v>
      </c>
      <c r="F7" s="7">
        <v>20</v>
      </c>
      <c r="G7" s="7" t="s">
        <v>28</v>
      </c>
      <c r="H7" s="72">
        <v>10</v>
      </c>
      <c r="I7" s="72">
        <v>10</v>
      </c>
      <c r="J7" s="72">
        <v>9</v>
      </c>
      <c r="K7" s="72">
        <v>3</v>
      </c>
      <c r="L7" s="72">
        <v>3</v>
      </c>
      <c r="M7" s="73">
        <f t="shared" si="1"/>
        <v>35</v>
      </c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</row>
    <row r="8" spans="1:24" s="97" customFormat="1" ht="15.75">
      <c r="A8" s="50">
        <f t="shared" si="0"/>
        <v>5</v>
      </c>
      <c r="B8" s="29">
        <v>5</v>
      </c>
      <c r="C8" s="57" t="s">
        <v>243</v>
      </c>
      <c r="D8" s="7" t="s">
        <v>87</v>
      </c>
      <c r="E8" s="7" t="s">
        <v>88</v>
      </c>
      <c r="F8" s="7">
        <v>20</v>
      </c>
      <c r="G8" s="7" t="s">
        <v>244</v>
      </c>
      <c r="H8" s="72">
        <v>10</v>
      </c>
      <c r="I8" s="72">
        <v>10</v>
      </c>
      <c r="J8" s="72">
        <v>10</v>
      </c>
      <c r="K8" s="72">
        <v>1</v>
      </c>
      <c r="L8" s="72">
        <v>0</v>
      </c>
      <c r="M8" s="73">
        <f t="shared" si="1"/>
        <v>31</v>
      </c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</row>
    <row r="9" spans="1:24" s="97" customFormat="1" ht="15.75">
      <c r="A9" s="50">
        <f t="shared" si="0"/>
        <v>6</v>
      </c>
      <c r="B9" s="29">
        <v>6</v>
      </c>
      <c r="C9" s="57" t="s">
        <v>239</v>
      </c>
      <c r="D9" s="7" t="s">
        <v>225</v>
      </c>
      <c r="E9" s="7" t="s">
        <v>16</v>
      </c>
      <c r="F9" s="7">
        <v>20</v>
      </c>
      <c r="G9" s="7" t="s">
        <v>31</v>
      </c>
      <c r="H9" s="72">
        <v>10</v>
      </c>
      <c r="I9" s="72">
        <v>10</v>
      </c>
      <c r="J9" s="72">
        <v>2</v>
      </c>
      <c r="K9" s="72">
        <v>5</v>
      </c>
      <c r="L9" s="72">
        <v>2</v>
      </c>
      <c r="M9" s="73">
        <f t="shared" si="1"/>
        <v>29</v>
      </c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</row>
    <row r="10" spans="1:24" s="97" customFormat="1" ht="15.75">
      <c r="A10" s="50">
        <f t="shared" si="0"/>
        <v>6</v>
      </c>
      <c r="B10" s="29">
        <v>7</v>
      </c>
      <c r="C10" s="57" t="s">
        <v>220</v>
      </c>
      <c r="D10" s="7" t="s">
        <v>167</v>
      </c>
      <c r="E10" s="7" t="s">
        <v>168</v>
      </c>
      <c r="F10" s="7">
        <v>20</v>
      </c>
      <c r="G10" s="7" t="s">
        <v>221</v>
      </c>
      <c r="H10" s="72">
        <v>8</v>
      </c>
      <c r="I10" s="72">
        <v>10</v>
      </c>
      <c r="J10" s="72">
        <v>9</v>
      </c>
      <c r="K10" s="72">
        <v>1</v>
      </c>
      <c r="L10" s="72">
        <v>1</v>
      </c>
      <c r="M10" s="73">
        <f t="shared" si="1"/>
        <v>29</v>
      </c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</row>
    <row r="11" spans="1:24" s="97" customFormat="1" ht="15.75">
      <c r="A11" s="50">
        <f t="shared" si="0"/>
        <v>6</v>
      </c>
      <c r="B11" s="29">
        <v>8</v>
      </c>
      <c r="C11" s="57" t="s">
        <v>237</v>
      </c>
      <c r="D11" s="7" t="s">
        <v>103</v>
      </c>
      <c r="E11" s="7" t="s">
        <v>104</v>
      </c>
      <c r="F11" s="7">
        <v>20</v>
      </c>
      <c r="G11" s="7" t="s">
        <v>238</v>
      </c>
      <c r="H11" s="72">
        <v>9</v>
      </c>
      <c r="I11" s="72">
        <v>5</v>
      </c>
      <c r="J11" s="72">
        <v>8</v>
      </c>
      <c r="K11" s="72">
        <v>5</v>
      </c>
      <c r="L11" s="72">
        <v>2</v>
      </c>
      <c r="M11" s="73">
        <f t="shared" si="1"/>
        <v>29</v>
      </c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</row>
    <row r="12" spans="1:24" s="97" customFormat="1" ht="15.75">
      <c r="A12" s="50">
        <f t="shared" si="0"/>
        <v>9</v>
      </c>
      <c r="B12" s="29">
        <v>9</v>
      </c>
      <c r="C12" s="57" t="s">
        <v>228</v>
      </c>
      <c r="D12" s="7" t="s">
        <v>217</v>
      </c>
      <c r="E12" s="7" t="s">
        <v>218</v>
      </c>
      <c r="F12" s="7">
        <v>20</v>
      </c>
      <c r="G12" s="7" t="s">
        <v>24</v>
      </c>
      <c r="H12" s="72">
        <v>10</v>
      </c>
      <c r="I12" s="72">
        <v>5</v>
      </c>
      <c r="J12" s="72">
        <v>9</v>
      </c>
      <c r="K12" s="72">
        <v>1</v>
      </c>
      <c r="L12" s="72">
        <v>2</v>
      </c>
      <c r="M12" s="73">
        <f t="shared" si="1"/>
        <v>27</v>
      </c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</row>
    <row r="13" spans="1:24" s="97" customFormat="1" ht="15.75">
      <c r="A13" s="50">
        <f t="shared" si="0"/>
        <v>10</v>
      </c>
      <c r="B13" s="29">
        <v>10</v>
      </c>
      <c r="C13" s="57" t="s">
        <v>235</v>
      </c>
      <c r="D13" s="7" t="s">
        <v>55</v>
      </c>
      <c r="E13" s="7" t="s">
        <v>56</v>
      </c>
      <c r="F13" s="7">
        <v>20</v>
      </c>
      <c r="G13" s="7" t="s">
        <v>236</v>
      </c>
      <c r="H13" s="72">
        <v>10</v>
      </c>
      <c r="I13" s="72">
        <v>10</v>
      </c>
      <c r="J13" s="72">
        <v>1</v>
      </c>
      <c r="K13" s="72">
        <v>1</v>
      </c>
      <c r="L13" s="72">
        <v>4</v>
      </c>
      <c r="M13" s="73">
        <f t="shared" si="1"/>
        <v>26</v>
      </c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</row>
    <row r="14" spans="1:24" s="97" customFormat="1" ht="15.75">
      <c r="A14" s="50">
        <f t="shared" si="0"/>
        <v>10</v>
      </c>
      <c r="B14" s="29">
        <v>11</v>
      </c>
      <c r="C14" s="57" t="s">
        <v>241</v>
      </c>
      <c r="D14" s="7" t="s">
        <v>55</v>
      </c>
      <c r="E14" s="7" t="s">
        <v>56</v>
      </c>
      <c r="F14" s="7">
        <v>20</v>
      </c>
      <c r="G14" s="7" t="s">
        <v>236</v>
      </c>
      <c r="H14" s="72">
        <v>2</v>
      </c>
      <c r="I14" s="72">
        <v>10</v>
      </c>
      <c r="J14" s="72">
        <v>5</v>
      </c>
      <c r="K14" s="72">
        <v>5</v>
      </c>
      <c r="L14" s="72">
        <v>4</v>
      </c>
      <c r="M14" s="73">
        <f t="shared" si="1"/>
        <v>26</v>
      </c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</row>
    <row r="15" spans="1:24" s="97" customFormat="1" ht="15.75">
      <c r="A15" s="50">
        <f t="shared" si="0"/>
        <v>10</v>
      </c>
      <c r="B15" s="29">
        <v>12</v>
      </c>
      <c r="C15" s="57" t="s">
        <v>232</v>
      </c>
      <c r="D15" s="7" t="s">
        <v>225</v>
      </c>
      <c r="E15" s="7" t="s">
        <v>16</v>
      </c>
      <c r="F15" s="7">
        <v>20</v>
      </c>
      <c r="G15" s="7" t="s">
        <v>31</v>
      </c>
      <c r="H15" s="72">
        <v>10</v>
      </c>
      <c r="I15" s="72">
        <v>10</v>
      </c>
      <c r="J15" s="72">
        <v>4</v>
      </c>
      <c r="K15" s="72">
        <v>1</v>
      </c>
      <c r="L15" s="72">
        <v>1</v>
      </c>
      <c r="M15" s="73">
        <f t="shared" si="1"/>
        <v>26</v>
      </c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</row>
    <row r="16" spans="1:24" s="97" customFormat="1" ht="15.75">
      <c r="A16" s="50">
        <f t="shared" si="0"/>
        <v>13</v>
      </c>
      <c r="B16" s="29">
        <v>13</v>
      </c>
      <c r="C16" s="57" t="s">
        <v>223</v>
      </c>
      <c r="D16" s="7" t="s">
        <v>167</v>
      </c>
      <c r="E16" s="7" t="s">
        <v>168</v>
      </c>
      <c r="F16" s="7">
        <v>20</v>
      </c>
      <c r="G16" s="7" t="s">
        <v>221</v>
      </c>
      <c r="H16" s="72">
        <v>10</v>
      </c>
      <c r="I16" s="72">
        <v>10</v>
      </c>
      <c r="J16" s="72">
        <v>0</v>
      </c>
      <c r="K16" s="72">
        <v>1</v>
      </c>
      <c r="L16" s="72">
        <v>3</v>
      </c>
      <c r="M16" s="73">
        <f t="shared" si="1"/>
        <v>24</v>
      </c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</row>
    <row r="17" spans="1:24" s="97" customFormat="1" ht="15.75">
      <c r="A17" s="50">
        <f t="shared" si="0"/>
        <v>13</v>
      </c>
      <c r="B17" s="29">
        <v>14</v>
      </c>
      <c r="C17" s="57" t="s">
        <v>249</v>
      </c>
      <c r="D17" s="7" t="s">
        <v>246</v>
      </c>
      <c r="E17" s="7" t="s">
        <v>137</v>
      </c>
      <c r="F17" s="7">
        <v>20</v>
      </c>
      <c r="G17" s="7" t="s">
        <v>247</v>
      </c>
      <c r="H17" s="72">
        <v>9</v>
      </c>
      <c r="I17" s="72">
        <v>5</v>
      </c>
      <c r="J17" s="72">
        <v>3</v>
      </c>
      <c r="K17" s="72">
        <v>5</v>
      </c>
      <c r="L17" s="72">
        <v>2</v>
      </c>
      <c r="M17" s="73">
        <f t="shared" si="1"/>
        <v>24</v>
      </c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</row>
    <row r="18" spans="1:24" s="97" customFormat="1" ht="15.75">
      <c r="A18" s="50">
        <f t="shared" si="0"/>
        <v>15</v>
      </c>
      <c r="B18" s="29">
        <v>15</v>
      </c>
      <c r="C18" s="57" t="s">
        <v>226</v>
      </c>
      <c r="D18" s="7" t="s">
        <v>227</v>
      </c>
      <c r="E18" s="7" t="s">
        <v>180</v>
      </c>
      <c r="F18" s="7">
        <v>20</v>
      </c>
      <c r="G18" s="7" t="s">
        <v>221</v>
      </c>
      <c r="H18" s="72">
        <v>10</v>
      </c>
      <c r="I18" s="72">
        <v>0</v>
      </c>
      <c r="J18" s="72">
        <v>10</v>
      </c>
      <c r="K18" s="72">
        <v>1</v>
      </c>
      <c r="L18" s="72">
        <v>1</v>
      </c>
      <c r="M18" s="73">
        <f t="shared" si="1"/>
        <v>22</v>
      </c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</row>
    <row r="19" spans="1:24" s="97" customFormat="1" ht="15.75">
      <c r="A19" s="50">
        <f t="shared" si="0"/>
        <v>15</v>
      </c>
      <c r="B19" s="29">
        <v>16</v>
      </c>
      <c r="C19" s="57" t="s">
        <v>242</v>
      </c>
      <c r="D19" s="7" t="s">
        <v>103</v>
      </c>
      <c r="E19" s="7" t="s">
        <v>104</v>
      </c>
      <c r="F19" s="7">
        <v>20</v>
      </c>
      <c r="G19" s="7" t="s">
        <v>238</v>
      </c>
      <c r="H19" s="72">
        <v>2</v>
      </c>
      <c r="I19" s="72">
        <v>10</v>
      </c>
      <c r="J19" s="72">
        <v>8</v>
      </c>
      <c r="K19" s="72">
        <v>1</v>
      </c>
      <c r="L19" s="72">
        <v>1</v>
      </c>
      <c r="M19" s="73">
        <f t="shared" si="1"/>
        <v>22</v>
      </c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</row>
    <row r="20" spans="1:24" s="97" customFormat="1" ht="15.75">
      <c r="A20" s="50">
        <f t="shared" si="0"/>
        <v>15</v>
      </c>
      <c r="B20" s="29">
        <v>17</v>
      </c>
      <c r="C20" s="57" t="s">
        <v>252</v>
      </c>
      <c r="D20" s="7" t="s">
        <v>225</v>
      </c>
      <c r="E20" s="7" t="s">
        <v>16</v>
      </c>
      <c r="F20" s="7">
        <v>20</v>
      </c>
      <c r="G20" s="7" t="s">
        <v>31</v>
      </c>
      <c r="H20" s="72">
        <v>5</v>
      </c>
      <c r="I20" s="72">
        <v>2</v>
      </c>
      <c r="J20" s="72">
        <v>10</v>
      </c>
      <c r="K20" s="72">
        <v>5</v>
      </c>
      <c r="L20" s="72">
        <v>0</v>
      </c>
      <c r="M20" s="73">
        <f t="shared" si="1"/>
        <v>22</v>
      </c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</row>
    <row r="21" spans="1:24" s="97" customFormat="1" ht="15.75">
      <c r="A21" s="50">
        <f t="shared" si="0"/>
        <v>18</v>
      </c>
      <c r="B21" s="29">
        <v>18</v>
      </c>
      <c r="C21" s="57" t="s">
        <v>233</v>
      </c>
      <c r="D21" s="7" t="s">
        <v>234</v>
      </c>
      <c r="E21" s="7" t="s">
        <v>16</v>
      </c>
      <c r="F21" s="7">
        <v>20</v>
      </c>
      <c r="G21" s="7" t="s">
        <v>215</v>
      </c>
      <c r="H21" s="72">
        <v>3</v>
      </c>
      <c r="I21" s="72">
        <v>10</v>
      </c>
      <c r="J21" s="72">
        <v>6</v>
      </c>
      <c r="K21" s="72">
        <v>1</v>
      </c>
      <c r="L21" s="72">
        <v>1</v>
      </c>
      <c r="M21" s="73">
        <f t="shared" si="1"/>
        <v>21</v>
      </c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</row>
    <row r="22" spans="1:24" s="97" customFormat="1" ht="15.75">
      <c r="A22" s="50">
        <f t="shared" si="0"/>
        <v>19</v>
      </c>
      <c r="B22" s="29">
        <v>19</v>
      </c>
      <c r="C22" s="57" t="s">
        <v>219</v>
      </c>
      <c r="D22" s="7" t="s">
        <v>217</v>
      </c>
      <c r="E22" s="7" t="s">
        <v>218</v>
      </c>
      <c r="F22" s="7">
        <v>20</v>
      </c>
      <c r="G22" s="7" t="s">
        <v>24</v>
      </c>
      <c r="H22" s="72">
        <v>10</v>
      </c>
      <c r="I22" s="72">
        <v>0</v>
      </c>
      <c r="J22" s="72">
        <v>8</v>
      </c>
      <c r="K22" s="72">
        <v>1</v>
      </c>
      <c r="L22" s="72">
        <v>0</v>
      </c>
      <c r="M22" s="73">
        <f t="shared" si="1"/>
        <v>19</v>
      </c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</row>
    <row r="23" spans="1:24" s="97" customFormat="1" ht="15.75">
      <c r="A23" s="50">
        <f t="shared" si="0"/>
        <v>20</v>
      </c>
      <c r="B23" s="29">
        <v>20</v>
      </c>
      <c r="C23" s="57" t="s">
        <v>231</v>
      </c>
      <c r="D23" s="7" t="s">
        <v>229</v>
      </c>
      <c r="E23" s="7" t="s">
        <v>105</v>
      </c>
      <c r="F23" s="7">
        <v>20</v>
      </c>
      <c r="G23" s="7" t="s">
        <v>230</v>
      </c>
      <c r="H23" s="72">
        <v>5</v>
      </c>
      <c r="I23" s="72">
        <v>10</v>
      </c>
      <c r="J23" s="72">
        <v>2</v>
      </c>
      <c r="K23" s="72">
        <v>1</v>
      </c>
      <c r="L23" s="72">
        <v>0</v>
      </c>
      <c r="M23" s="73">
        <f t="shared" si="1"/>
        <v>18</v>
      </c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</row>
    <row r="24" spans="1:24" s="97" customFormat="1" ht="15.75">
      <c r="A24" s="50">
        <f t="shared" si="0"/>
        <v>21</v>
      </c>
      <c r="B24" s="29">
        <v>21</v>
      </c>
      <c r="C24" s="57" t="s">
        <v>240</v>
      </c>
      <c r="D24" s="7" t="s">
        <v>227</v>
      </c>
      <c r="E24" s="7" t="s">
        <v>180</v>
      </c>
      <c r="F24" s="7">
        <v>20</v>
      </c>
      <c r="G24" s="7" t="s">
        <v>221</v>
      </c>
      <c r="H24" s="72">
        <v>10</v>
      </c>
      <c r="I24" s="72">
        <v>0</v>
      </c>
      <c r="J24" s="72">
        <v>3</v>
      </c>
      <c r="K24" s="72">
        <v>1</v>
      </c>
      <c r="L24" s="72">
        <v>1</v>
      </c>
      <c r="M24" s="73">
        <f t="shared" si="1"/>
        <v>15</v>
      </c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</row>
    <row r="25" spans="1:24" s="97" customFormat="1" ht="15.75">
      <c r="A25" s="50">
        <f t="shared" si="0"/>
        <v>22</v>
      </c>
      <c r="B25" s="29">
        <v>22</v>
      </c>
      <c r="C25" s="57" t="s">
        <v>250</v>
      </c>
      <c r="D25" s="7" t="s">
        <v>49</v>
      </c>
      <c r="E25" s="7" t="s">
        <v>50</v>
      </c>
      <c r="F25" s="7">
        <v>20</v>
      </c>
      <c r="G25" s="7" t="s">
        <v>51</v>
      </c>
      <c r="H25" s="72">
        <v>10</v>
      </c>
      <c r="I25" s="72">
        <v>0</v>
      </c>
      <c r="J25" s="72">
        <v>2</v>
      </c>
      <c r="K25" s="72">
        <v>1</v>
      </c>
      <c r="L25" s="72">
        <v>0</v>
      </c>
      <c r="M25" s="73">
        <f t="shared" si="1"/>
        <v>13</v>
      </c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</row>
    <row r="26" spans="1:24" s="97" customFormat="1" ht="15.75">
      <c r="A26" s="50">
        <f t="shared" si="0"/>
        <v>22</v>
      </c>
      <c r="B26" s="29">
        <v>23</v>
      </c>
      <c r="C26" s="57" t="s">
        <v>253</v>
      </c>
      <c r="D26" s="7" t="s">
        <v>167</v>
      </c>
      <c r="E26" s="7" t="s">
        <v>168</v>
      </c>
      <c r="F26" s="7">
        <v>20</v>
      </c>
      <c r="G26" s="7" t="s">
        <v>221</v>
      </c>
      <c r="H26" s="72">
        <v>10</v>
      </c>
      <c r="I26" s="72">
        <v>1</v>
      </c>
      <c r="J26" s="72">
        <v>0</v>
      </c>
      <c r="K26" s="72">
        <v>1</v>
      </c>
      <c r="L26" s="72">
        <v>1</v>
      </c>
      <c r="M26" s="73">
        <f t="shared" si="1"/>
        <v>13</v>
      </c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</row>
    <row r="27" spans="1:24" s="97" customFormat="1" ht="15.75">
      <c r="A27" s="50">
        <f t="shared" si="0"/>
        <v>24</v>
      </c>
      <c r="B27" s="29">
        <v>24</v>
      </c>
      <c r="C27" s="57" t="s">
        <v>251</v>
      </c>
      <c r="D27" s="7" t="s">
        <v>227</v>
      </c>
      <c r="E27" s="7" t="s">
        <v>180</v>
      </c>
      <c r="F27" s="7">
        <v>20</v>
      </c>
      <c r="G27" s="7" t="s">
        <v>221</v>
      </c>
      <c r="H27" s="72">
        <v>3</v>
      </c>
      <c r="I27" s="72">
        <v>1</v>
      </c>
      <c r="J27" s="72">
        <v>2</v>
      </c>
      <c r="K27" s="72">
        <v>2</v>
      </c>
      <c r="L27" s="72">
        <v>4</v>
      </c>
      <c r="M27" s="73">
        <f t="shared" si="1"/>
        <v>12</v>
      </c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</row>
    <row r="28" spans="1:24" s="97" customFormat="1" ht="15.75">
      <c r="A28" s="50">
        <f t="shared" si="0"/>
        <v>25</v>
      </c>
      <c r="B28" s="29">
        <v>25</v>
      </c>
      <c r="C28" s="57" t="s">
        <v>248</v>
      </c>
      <c r="D28" s="7" t="s">
        <v>87</v>
      </c>
      <c r="E28" s="7" t="s">
        <v>88</v>
      </c>
      <c r="F28" s="7">
        <v>20</v>
      </c>
      <c r="G28" s="7" t="s">
        <v>244</v>
      </c>
      <c r="H28" s="72">
        <v>3</v>
      </c>
      <c r="I28" s="72">
        <v>3</v>
      </c>
      <c r="J28" s="72">
        <v>3</v>
      </c>
      <c r="K28" s="72">
        <v>1</v>
      </c>
      <c r="L28" s="72">
        <v>1</v>
      </c>
      <c r="M28" s="73">
        <f t="shared" si="1"/>
        <v>11</v>
      </c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</row>
    <row r="29" spans="1:24" s="97" customFormat="1" ht="15.75">
      <c r="A29" s="50"/>
      <c r="B29" s="29"/>
      <c r="C29" s="57"/>
      <c r="D29" s="7"/>
      <c r="E29" s="7"/>
      <c r="F29" s="7"/>
      <c r="G29" s="7"/>
      <c r="H29" s="72"/>
      <c r="I29" s="72"/>
      <c r="J29" s="72"/>
      <c r="K29" s="72"/>
      <c r="L29" s="72"/>
      <c r="M29" s="73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</row>
    <row r="30" spans="2:13" s="30" customFormat="1" ht="13.5" customHeight="1"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45"/>
    </row>
    <row r="31" spans="2:13" s="30" customFormat="1" ht="15.75" hidden="1"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45"/>
    </row>
    <row r="32" spans="2:13" s="30" customFormat="1" ht="15.75">
      <c r="B32" s="31"/>
      <c r="C32" s="32"/>
      <c r="D32" s="32"/>
      <c r="E32" s="32"/>
      <c r="F32" s="32"/>
      <c r="G32" s="34" t="s">
        <v>254</v>
      </c>
      <c r="H32" s="32"/>
      <c r="I32" s="32"/>
      <c r="J32" s="32"/>
      <c r="K32" s="32"/>
      <c r="L32" s="32"/>
      <c r="M32" s="45"/>
    </row>
    <row r="33" spans="2:13" s="30" customFormat="1" ht="15.75">
      <c r="B33" s="31"/>
      <c r="C33" s="32"/>
      <c r="D33" s="32"/>
      <c r="E33" s="32"/>
      <c r="F33" s="32"/>
      <c r="G33" s="35" t="s">
        <v>107</v>
      </c>
      <c r="H33" s="32"/>
      <c r="I33" s="32"/>
      <c r="J33" s="32"/>
      <c r="K33" s="32"/>
      <c r="L33" s="32"/>
      <c r="M33" s="45"/>
    </row>
    <row r="34" spans="2:13" s="30" customFormat="1" ht="15.75"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45"/>
    </row>
    <row r="35" spans="2:13" s="30" customFormat="1" ht="15.75">
      <c r="B35" s="31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45"/>
    </row>
    <row r="36" spans="2:13" s="30" customFormat="1" ht="15.75"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45"/>
    </row>
    <row r="37" spans="2:13" s="30" customFormat="1" ht="15.75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45"/>
    </row>
    <row r="38" spans="2:13" s="30" customFormat="1" ht="15.75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45"/>
    </row>
    <row r="39" spans="2:13" s="30" customFormat="1" ht="15.75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45"/>
    </row>
    <row r="40" spans="2:13" s="30" customFormat="1" ht="15.75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45"/>
    </row>
    <row r="41" spans="2:13" s="30" customFormat="1" ht="15.75"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45"/>
    </row>
    <row r="42" spans="2:13" s="30" customFormat="1" ht="15.75">
      <c r="B42" s="31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45"/>
    </row>
    <row r="43" spans="2:13" s="30" customFormat="1" ht="15.75">
      <c r="B43" s="31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45"/>
    </row>
    <row r="44" spans="2:13" s="30" customFormat="1" ht="15.75">
      <c r="B44" s="31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45"/>
    </row>
    <row r="45" spans="2:13" s="30" customFormat="1" ht="15.75">
      <c r="B45" s="31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45"/>
    </row>
    <row r="46" spans="2:13" s="30" customFormat="1" ht="15.75">
      <c r="B46" s="31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45"/>
    </row>
    <row r="47" spans="2:13" s="30" customFormat="1" ht="15.75">
      <c r="B47" s="31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45"/>
    </row>
    <row r="48" spans="2:13" s="30" customFormat="1" ht="15.75">
      <c r="B48" s="31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45"/>
    </row>
    <row r="49" spans="2:13" s="30" customFormat="1" ht="15.75">
      <c r="B49" s="31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45"/>
    </row>
    <row r="50" spans="2:13" s="30" customFormat="1" ht="15.75">
      <c r="B50" s="31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45"/>
    </row>
    <row r="51" spans="2:13" s="30" customFormat="1" ht="15.75">
      <c r="B51" s="31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45"/>
    </row>
    <row r="52" spans="2:13" s="30" customFormat="1" ht="15.75">
      <c r="B52" s="31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45"/>
    </row>
    <row r="53" spans="2:13" s="30" customFormat="1" ht="15.75">
      <c r="B53" s="31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45"/>
    </row>
    <row r="54" spans="2:13" s="30" customFormat="1" ht="15.75">
      <c r="B54" s="31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45"/>
    </row>
    <row r="55" spans="2:13" s="30" customFormat="1" ht="15.75">
      <c r="B55" s="31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45"/>
    </row>
    <row r="56" spans="2:13" s="30" customFormat="1" ht="15.75">
      <c r="B56" s="31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45"/>
    </row>
    <row r="57" spans="2:13" s="30" customFormat="1" ht="15.75">
      <c r="B57" s="31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45"/>
    </row>
    <row r="58" spans="2:13" s="30" customFormat="1" ht="15.75">
      <c r="B58" s="31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45"/>
    </row>
    <row r="59" spans="2:13" s="30" customFormat="1" ht="15.75">
      <c r="B59" s="31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45"/>
    </row>
    <row r="60" spans="2:13" s="30" customFormat="1" ht="15.75">
      <c r="B60" s="31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45"/>
    </row>
    <row r="61" spans="2:13" s="30" customFormat="1" ht="15.75">
      <c r="B61" s="31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45"/>
    </row>
    <row r="62" spans="2:13" s="30" customFormat="1" ht="15.75">
      <c r="B62" s="31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45"/>
    </row>
    <row r="63" spans="2:13" s="30" customFormat="1" ht="15.75">
      <c r="B63" s="31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45"/>
    </row>
    <row r="64" spans="2:13" s="30" customFormat="1" ht="15.75">
      <c r="B64" s="31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45"/>
    </row>
    <row r="65" spans="2:13" s="30" customFormat="1" ht="15.75">
      <c r="B65" s="31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45"/>
    </row>
    <row r="66" spans="2:13" s="30" customFormat="1" ht="15.75">
      <c r="B66" s="31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45"/>
    </row>
    <row r="67" spans="2:13" s="30" customFormat="1" ht="15.75">
      <c r="B67" s="31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45"/>
    </row>
    <row r="68" spans="2:13" s="30" customFormat="1" ht="15.75">
      <c r="B68" s="31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45"/>
    </row>
    <row r="69" spans="2:13" s="30" customFormat="1" ht="15.75">
      <c r="B69" s="31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45"/>
    </row>
    <row r="70" spans="2:13" s="30" customFormat="1" ht="15.75">
      <c r="B70" s="31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45"/>
    </row>
    <row r="71" spans="2:13" s="30" customFormat="1" ht="15.75">
      <c r="B71" s="31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45"/>
    </row>
    <row r="72" spans="2:13" s="30" customFormat="1" ht="15.75">
      <c r="B72" s="31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45"/>
    </row>
    <row r="73" spans="2:13" s="30" customFormat="1" ht="15.75">
      <c r="B73" s="31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45"/>
    </row>
    <row r="74" spans="2:13" s="30" customFormat="1" ht="15.75">
      <c r="B74" s="31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45"/>
    </row>
    <row r="75" spans="2:13" s="30" customFormat="1" ht="15.75"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45"/>
    </row>
    <row r="76" spans="2:13" s="30" customFormat="1" ht="15.75">
      <c r="B76" s="31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45"/>
    </row>
    <row r="77" spans="2:13" s="30" customFormat="1" ht="15.75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45"/>
    </row>
    <row r="78" spans="2:13" s="30" customFormat="1" ht="15.75">
      <c r="B78" s="31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45"/>
    </row>
    <row r="79" spans="2:13" s="30" customFormat="1" ht="15.75"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45"/>
    </row>
    <row r="80" spans="2:13" s="30" customFormat="1" ht="15.75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45"/>
    </row>
    <row r="81" spans="2:13" s="30" customFormat="1" ht="15.75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45"/>
    </row>
    <row r="82" spans="2:13" s="30" customFormat="1" ht="15.75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45"/>
    </row>
    <row r="83" spans="2:13" s="30" customFormat="1" ht="15.75"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45"/>
    </row>
    <row r="84" spans="2:13" s="30" customFormat="1" ht="15.75"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45"/>
    </row>
    <row r="85" spans="2:13" s="30" customFormat="1" ht="15.75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45"/>
    </row>
    <row r="86" spans="2:13" s="30" customFormat="1" ht="15.75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45"/>
    </row>
    <row r="87" spans="2:13" s="30" customFormat="1" ht="15.75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45"/>
    </row>
    <row r="88" spans="2:13" s="30" customFormat="1" ht="15.75">
      <c r="B88" s="31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45"/>
    </row>
    <row r="89" spans="2:13" s="30" customFormat="1" ht="15.75"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45"/>
    </row>
    <row r="90" spans="2:13" s="30" customFormat="1" ht="15.75">
      <c r="B90" s="31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45"/>
    </row>
    <row r="91" spans="2:13" s="30" customFormat="1" ht="15.75">
      <c r="B91" s="31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45"/>
    </row>
    <row r="92" spans="2:13" s="30" customFormat="1" ht="15.75"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45"/>
    </row>
    <row r="93" spans="2:13" s="30" customFormat="1" ht="15.75"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45"/>
    </row>
    <row r="94" spans="2:13" s="30" customFormat="1" ht="15.75">
      <c r="B94" s="31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45"/>
    </row>
    <row r="95" spans="2:13" s="30" customFormat="1" ht="15.75"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45"/>
    </row>
    <row r="96" spans="2:13" s="30" customFormat="1" ht="15.75">
      <c r="B96" s="31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45"/>
    </row>
    <row r="97" spans="2:13" s="30" customFormat="1" ht="15.75">
      <c r="B97" s="31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45"/>
    </row>
    <row r="98" spans="2:13" s="30" customFormat="1" ht="15.75">
      <c r="B98" s="31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45"/>
    </row>
    <row r="99" spans="2:13" s="30" customFormat="1" ht="15.75">
      <c r="B99" s="31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45"/>
    </row>
    <row r="100" spans="2:13" s="30" customFormat="1" ht="15.75">
      <c r="B100" s="31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45"/>
    </row>
    <row r="101" spans="2:13" s="30" customFormat="1" ht="15.75">
      <c r="B101" s="31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45"/>
    </row>
    <row r="102" spans="2:13" s="30" customFormat="1" ht="15.75">
      <c r="B102" s="31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45"/>
    </row>
    <row r="103" spans="2:13" s="30" customFormat="1" ht="15.75">
      <c r="B103" s="31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45"/>
    </row>
    <row r="104" spans="2:13" s="30" customFormat="1" ht="15.75">
      <c r="B104" s="31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45"/>
    </row>
    <row r="105" spans="2:13" s="30" customFormat="1" ht="15.75">
      <c r="B105" s="31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45"/>
    </row>
    <row r="106" spans="2:13" s="30" customFormat="1" ht="15.75">
      <c r="B106" s="31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45"/>
    </row>
    <row r="107" spans="2:13" s="30" customFormat="1" ht="15.75">
      <c r="B107" s="31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45"/>
    </row>
    <row r="108" spans="2:13" s="30" customFormat="1" ht="15.75">
      <c r="B108" s="31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45"/>
    </row>
    <row r="109" spans="2:13" s="30" customFormat="1" ht="15.75">
      <c r="B109" s="31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45"/>
    </row>
    <row r="110" spans="2:13" s="30" customFormat="1" ht="15.75">
      <c r="B110" s="31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45"/>
    </row>
    <row r="111" spans="2:13" s="30" customFormat="1" ht="15.75">
      <c r="B111" s="31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45"/>
    </row>
    <row r="112" spans="2:13" s="30" customFormat="1" ht="15.75">
      <c r="B112" s="31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45"/>
    </row>
    <row r="113" spans="2:13" s="30" customFormat="1" ht="15.75">
      <c r="B113" s="31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45"/>
    </row>
    <row r="114" spans="2:13" s="30" customFormat="1" ht="15.75">
      <c r="B114" s="31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45"/>
    </row>
    <row r="115" spans="2:13" s="30" customFormat="1" ht="15.75">
      <c r="B115" s="31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45"/>
    </row>
    <row r="116" spans="2:13" s="30" customFormat="1" ht="15.75">
      <c r="B116" s="31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45"/>
    </row>
    <row r="117" spans="2:13" ht="15.75">
      <c r="B117" s="5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46"/>
    </row>
    <row r="118" spans="2:13" ht="15.75"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47"/>
    </row>
    <row r="119" spans="2:13" ht="15.75"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47"/>
    </row>
    <row r="120" spans="2:13" ht="15.75">
      <c r="B120" s="1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47"/>
    </row>
    <row r="121" spans="2:13" ht="15.75"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47"/>
    </row>
    <row r="122" spans="2:13" ht="15.75"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47"/>
    </row>
    <row r="123" spans="2:13" ht="15.75"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47"/>
    </row>
    <row r="124" spans="2:13" ht="15.75"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47"/>
    </row>
    <row r="125" spans="2:13" ht="15.75"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47"/>
    </row>
    <row r="126" spans="2:13" ht="15.75"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47"/>
    </row>
    <row r="127" spans="2:13" ht="15.75"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47"/>
    </row>
    <row r="128" spans="2:13" ht="15.75"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47"/>
    </row>
    <row r="129" spans="2:13" ht="15.75"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47"/>
    </row>
    <row r="130" spans="2:13" ht="15.75">
      <c r="B130" s="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47"/>
    </row>
    <row r="131" spans="2:13" ht="15.75"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47"/>
    </row>
    <row r="132" spans="2:13" ht="15.75">
      <c r="B132" s="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47"/>
    </row>
    <row r="133" spans="2:13" ht="15.75"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47"/>
    </row>
    <row r="134" spans="2:13" ht="15.75">
      <c r="B134" s="1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47"/>
    </row>
    <row r="135" spans="2:13" ht="15.75">
      <c r="B135" s="1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47"/>
    </row>
    <row r="136" spans="2:13" ht="15.75">
      <c r="B136" s="1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47"/>
    </row>
    <row r="137" spans="2:13" ht="15.75">
      <c r="B137" s="1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47"/>
    </row>
    <row r="138" spans="2:13" ht="15.75">
      <c r="B138" s="1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47"/>
    </row>
    <row r="139" spans="2:13" ht="15.75">
      <c r="B139" s="1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47"/>
    </row>
    <row r="140" spans="2:13" ht="15.75">
      <c r="B140" s="1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47"/>
    </row>
    <row r="141" spans="2:13" ht="15.75">
      <c r="B141" s="1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47"/>
    </row>
    <row r="142" spans="2:13" ht="15.75">
      <c r="B142" s="1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47"/>
    </row>
    <row r="143" spans="2:13" ht="15.75">
      <c r="B143" s="1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47"/>
    </row>
    <row r="144" spans="2:13" ht="15.75">
      <c r="B144" s="1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47"/>
    </row>
    <row r="145" spans="2:13" ht="15.75">
      <c r="B145" s="1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47"/>
    </row>
    <row r="146" spans="2:13" ht="15.75">
      <c r="B146" s="1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47"/>
    </row>
    <row r="147" spans="2:13" ht="15.75">
      <c r="B147" s="1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47"/>
    </row>
    <row r="148" spans="2:13" ht="15.75">
      <c r="B148" s="1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47"/>
    </row>
    <row r="149" spans="2:13" ht="15.75">
      <c r="B149" s="1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47"/>
    </row>
    <row r="150" spans="2:13" ht="15.75">
      <c r="B150" s="1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47"/>
    </row>
    <row r="151" spans="2:13" ht="15.75">
      <c r="B151" s="1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47"/>
    </row>
    <row r="152" spans="2:13" ht="15.75">
      <c r="B152" s="1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47"/>
    </row>
    <row r="153" spans="2:13" ht="15.75">
      <c r="B153" s="1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47"/>
    </row>
    <row r="154" spans="2:13" ht="15.75">
      <c r="B154" s="1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47"/>
    </row>
    <row r="155" spans="2:13" ht="15.75">
      <c r="B155" s="1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47"/>
    </row>
    <row r="156" spans="2:13" ht="15.75">
      <c r="B156" s="1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47"/>
    </row>
    <row r="157" spans="2:13" ht="15.75">
      <c r="B157" s="1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47"/>
    </row>
    <row r="158" spans="2:13" ht="15.75">
      <c r="B158" s="1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47"/>
    </row>
    <row r="159" spans="2:13" ht="15.75">
      <c r="B159" s="1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47"/>
    </row>
    <row r="160" spans="2:13" ht="15.75">
      <c r="B160" s="1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47"/>
    </row>
    <row r="161" spans="2:13" ht="15.75">
      <c r="B161" s="1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47"/>
    </row>
    <row r="162" spans="2:13" ht="15.75">
      <c r="B162" s="1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47"/>
    </row>
    <row r="163" spans="2:13" ht="15.75">
      <c r="B163" s="1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47"/>
    </row>
    <row r="164" spans="2:13" ht="15.75">
      <c r="B164" s="1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47"/>
    </row>
    <row r="165" spans="2:13" ht="15.75">
      <c r="B165" s="1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47"/>
    </row>
    <row r="166" spans="2:13" ht="15.75">
      <c r="B166" s="1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47"/>
    </row>
    <row r="167" spans="2:13" ht="15.75">
      <c r="B167" s="1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47"/>
    </row>
    <row r="168" spans="2:13" ht="15.75">
      <c r="B168" s="1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47"/>
    </row>
    <row r="169" spans="2:13" ht="15.75">
      <c r="B169" s="1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47"/>
    </row>
    <row r="170" spans="2:13" ht="15.75">
      <c r="B170" s="1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47"/>
    </row>
    <row r="171" spans="2:13" ht="15.75">
      <c r="B171" s="1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47"/>
    </row>
    <row r="172" spans="2:13" ht="15.75">
      <c r="B172" s="1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47"/>
    </row>
    <row r="173" spans="2:13" ht="15.75">
      <c r="B173" s="1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47"/>
    </row>
    <row r="174" spans="2:13" ht="15.75">
      <c r="B174" s="1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47"/>
    </row>
    <row r="175" spans="2:13" ht="15.75">
      <c r="B175" s="1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47"/>
    </row>
    <row r="176" spans="2:13" ht="15.75">
      <c r="B176" s="1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47"/>
    </row>
    <row r="177" spans="2:13" ht="15.75">
      <c r="B177" s="1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47"/>
    </row>
    <row r="178" spans="2:13" ht="15.75">
      <c r="B178" s="1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47"/>
    </row>
    <row r="179" spans="2:13" ht="15.75">
      <c r="B179" s="1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47"/>
    </row>
    <row r="180" spans="2:13" ht="15.75">
      <c r="B180" s="1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47"/>
    </row>
    <row r="181" spans="2:13" ht="15.75">
      <c r="B181" s="1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47"/>
    </row>
    <row r="182" spans="2:13" ht="15.75">
      <c r="B182" s="1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47"/>
    </row>
    <row r="183" spans="2:13" ht="15.75">
      <c r="B183" s="1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47"/>
    </row>
    <row r="184" spans="2:13" ht="15.75">
      <c r="B184" s="1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47"/>
    </row>
    <row r="185" spans="2:13" ht="15.75">
      <c r="B185" s="1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47"/>
    </row>
    <row r="186" spans="2:13" ht="15.75">
      <c r="B186" s="1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47"/>
    </row>
    <row r="187" spans="2:13" ht="15.75">
      <c r="B187" s="1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47"/>
    </row>
    <row r="188" spans="2:13" ht="15.75">
      <c r="B188" s="1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47"/>
    </row>
    <row r="189" spans="2:13" ht="15.75">
      <c r="B189" s="1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47"/>
    </row>
    <row r="190" spans="2:13" ht="15.75">
      <c r="B190" s="1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47"/>
    </row>
    <row r="191" spans="2:13" ht="15.75">
      <c r="B191" s="1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47"/>
    </row>
    <row r="192" spans="2:13" ht="15.75">
      <c r="B192" s="1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47"/>
    </row>
    <row r="193" spans="2:13" ht="15.75">
      <c r="B193" s="1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47"/>
    </row>
    <row r="194" spans="2:13" ht="15.75">
      <c r="B194" s="1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47"/>
    </row>
    <row r="195" spans="2:13" ht="15.75">
      <c r="B195" s="1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47"/>
    </row>
    <row r="196" spans="2:13" ht="15.75">
      <c r="B196" s="1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47"/>
    </row>
    <row r="197" spans="2:13" ht="15.75">
      <c r="B197" s="1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47"/>
    </row>
    <row r="198" spans="2:13" ht="15.75">
      <c r="B198" s="1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47"/>
    </row>
    <row r="199" spans="2:13" ht="15.75">
      <c r="B199" s="1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47"/>
    </row>
    <row r="200" spans="2:13" ht="15.75">
      <c r="B200" s="1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47"/>
    </row>
    <row r="201" spans="2:13" ht="15.75">
      <c r="B201" s="1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47"/>
    </row>
    <row r="202" spans="2:13" ht="15.75">
      <c r="B202" s="1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47"/>
    </row>
    <row r="203" spans="2:13" ht="15.75">
      <c r="B203" s="1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47"/>
    </row>
    <row r="204" spans="2:13" ht="15.75">
      <c r="B204" s="1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47"/>
    </row>
    <row r="205" spans="2:13" ht="15.75">
      <c r="B205" s="1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47"/>
    </row>
    <row r="206" spans="2:13" ht="15.75">
      <c r="B206" s="1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47"/>
    </row>
    <row r="207" spans="2:13" ht="15.75">
      <c r="B207" s="1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47"/>
    </row>
    <row r="208" spans="2:13" ht="15.75">
      <c r="B208" s="1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47"/>
    </row>
    <row r="209" spans="2:13" ht="15.75">
      <c r="B209" s="1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47"/>
    </row>
    <row r="210" spans="2:13" ht="15.75">
      <c r="B210" s="1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47"/>
    </row>
    <row r="211" spans="2:13" ht="15.75">
      <c r="B211" s="1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47"/>
    </row>
    <row r="212" spans="2:13" ht="15.75">
      <c r="B212" s="1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47"/>
    </row>
    <row r="213" spans="2:13" ht="15.75">
      <c r="B213" s="1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47"/>
    </row>
    <row r="214" spans="2:13" ht="15.75">
      <c r="B214" s="1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47"/>
    </row>
    <row r="215" spans="2:13" ht="15.75">
      <c r="B215" s="1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47"/>
    </row>
    <row r="216" spans="2:13" ht="15.75">
      <c r="B216" s="1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47"/>
    </row>
    <row r="217" spans="2:13" ht="15.75">
      <c r="B217" s="1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47"/>
    </row>
    <row r="218" spans="2:13" ht="15.75">
      <c r="B218" s="1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47"/>
    </row>
    <row r="219" spans="2:13" ht="15.75">
      <c r="B219" s="1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47"/>
    </row>
    <row r="220" spans="2:13" ht="15.75">
      <c r="B220" s="1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47"/>
    </row>
    <row r="221" spans="2:13" ht="15.75">
      <c r="B221" s="1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47"/>
    </row>
    <row r="222" spans="2:13" ht="15.75">
      <c r="B222" s="1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47"/>
    </row>
    <row r="223" spans="2:13" ht="15.75">
      <c r="B223" s="1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47"/>
    </row>
    <row r="224" spans="2:13" ht="15.75">
      <c r="B224" s="1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47"/>
    </row>
    <row r="225" spans="2:13" ht="15.75">
      <c r="B225" s="1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47"/>
    </row>
    <row r="226" spans="2:13" ht="15.75">
      <c r="B226" s="1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47"/>
    </row>
    <row r="227" spans="2:13" ht="15.75">
      <c r="B227" s="1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47"/>
    </row>
    <row r="228" spans="2:13" ht="15.75">
      <c r="B228" s="1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47"/>
    </row>
    <row r="229" spans="2:13" ht="15.75">
      <c r="B229" s="1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47"/>
    </row>
    <row r="230" spans="2:13" ht="15.75">
      <c r="B230" s="1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47"/>
    </row>
    <row r="231" spans="2:13" ht="15.75">
      <c r="B231" s="1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47"/>
    </row>
    <row r="232" spans="2:13" ht="15.75">
      <c r="B232" s="1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47"/>
    </row>
    <row r="233" spans="2:13" ht="15.75">
      <c r="B233" s="1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47"/>
    </row>
    <row r="234" spans="2:13" ht="15.75">
      <c r="B234" s="1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47"/>
    </row>
    <row r="235" spans="2:13" ht="15.75">
      <c r="B235" s="1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47"/>
    </row>
    <row r="236" spans="2:13" ht="15.75">
      <c r="B236" s="1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47"/>
    </row>
    <row r="237" spans="2:13" ht="15.75">
      <c r="B237" s="1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47"/>
    </row>
    <row r="238" spans="2:13" ht="15.75">
      <c r="B238" s="1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47"/>
    </row>
    <row r="239" spans="2:13" ht="15.75">
      <c r="B239" s="1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47"/>
    </row>
    <row r="240" spans="2:13" ht="15.75">
      <c r="B240" s="1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47"/>
    </row>
    <row r="241" spans="2:13" ht="15.75">
      <c r="B241" s="1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47"/>
    </row>
    <row r="242" spans="2:13" ht="15.75">
      <c r="B242" s="1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47"/>
    </row>
    <row r="243" spans="2:13" ht="15.75">
      <c r="B243" s="1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47"/>
    </row>
    <row r="244" spans="2:13" ht="15.75">
      <c r="B244" s="1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47"/>
    </row>
    <row r="245" spans="2:13" ht="15.75">
      <c r="B245" s="1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47"/>
    </row>
    <row r="246" spans="2:13" ht="15.75">
      <c r="B246" s="1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47"/>
    </row>
    <row r="247" spans="2:13" ht="15.75">
      <c r="B247" s="1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47"/>
    </row>
    <row r="248" spans="2:13" ht="15.75">
      <c r="B248" s="1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47"/>
    </row>
    <row r="249" spans="2:13" ht="15.75">
      <c r="B249" s="1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47"/>
    </row>
    <row r="250" spans="2:13" ht="15.75">
      <c r="B250" s="1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47"/>
    </row>
    <row r="251" spans="2:13" ht="15.75">
      <c r="B251" s="1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47"/>
    </row>
    <row r="252" spans="2:13" ht="15.75">
      <c r="B252" s="1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47"/>
    </row>
    <row r="253" spans="2:13" ht="15.75">
      <c r="B253" s="1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47"/>
    </row>
    <row r="254" spans="2:13" ht="15.75">
      <c r="B254" s="1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47"/>
    </row>
    <row r="255" spans="2:13" ht="15.75">
      <c r="B255" s="1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47"/>
    </row>
    <row r="256" spans="2:13" ht="15.75">
      <c r="B256" s="1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47"/>
    </row>
    <row r="257" spans="2:13" ht="15.75">
      <c r="B257" s="1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47"/>
    </row>
    <row r="258" spans="2:13" ht="15.75">
      <c r="B258" s="1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47"/>
    </row>
    <row r="259" spans="2:13" ht="15.75">
      <c r="B259" s="1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47"/>
    </row>
    <row r="260" spans="2:13" ht="15.75">
      <c r="B260" s="1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47"/>
    </row>
    <row r="261" spans="2:13" ht="15.75">
      <c r="B261" s="1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47"/>
    </row>
    <row r="262" spans="2:13" ht="15.75">
      <c r="B262" s="1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47"/>
    </row>
    <row r="263" spans="2:13" ht="15.75">
      <c r="B263" s="1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47"/>
    </row>
    <row r="264" spans="2:13" ht="15.75">
      <c r="B264" s="1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47"/>
    </row>
    <row r="265" spans="2:13" ht="15.75">
      <c r="B265" s="1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47"/>
    </row>
    <row r="266" spans="2:13" ht="15.75">
      <c r="B266" s="1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47"/>
    </row>
    <row r="267" spans="2:13" ht="15.75">
      <c r="B267" s="1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47"/>
    </row>
    <row r="268" spans="2:13" ht="15.75">
      <c r="B268" s="1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47"/>
    </row>
    <row r="269" spans="2:13" ht="15.75">
      <c r="B269" s="1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47"/>
    </row>
    <row r="270" spans="2:13" ht="15.75">
      <c r="B270" s="1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47"/>
    </row>
    <row r="271" spans="2:13" ht="15.75">
      <c r="B271" s="1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47"/>
    </row>
    <row r="272" spans="2:13" ht="15.75">
      <c r="B272" s="1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47"/>
    </row>
    <row r="273" spans="2:13" ht="15.75">
      <c r="B273" s="1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47"/>
    </row>
    <row r="274" spans="2:13" ht="15.75">
      <c r="B274" s="1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47"/>
    </row>
    <row r="275" spans="2:13" ht="15.75">
      <c r="B275" s="1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47"/>
    </row>
    <row r="276" spans="2:13" ht="15.75">
      <c r="B276" s="1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47"/>
    </row>
    <row r="277" spans="2:13" ht="15.75">
      <c r="B277" s="1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47"/>
    </row>
    <row r="278" spans="2:13" ht="15.75">
      <c r="B278" s="1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47"/>
    </row>
    <row r="279" spans="2:13" ht="15.75">
      <c r="B279" s="1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47"/>
    </row>
    <row r="280" spans="2:13" ht="15.75">
      <c r="B280" s="1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47"/>
    </row>
    <row r="281" spans="2:13" ht="15.75">
      <c r="B281" s="1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47"/>
    </row>
    <row r="282" spans="2:13" ht="15.75">
      <c r="B282" s="1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47"/>
    </row>
    <row r="283" spans="2:13" ht="15.75">
      <c r="B283" s="1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47"/>
    </row>
    <row r="284" spans="2:13" ht="15.75">
      <c r="B284" s="1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47"/>
    </row>
    <row r="285" spans="2:13" ht="15.75">
      <c r="B285" s="1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47"/>
    </row>
    <row r="286" spans="2:13" ht="15.75">
      <c r="B286" s="1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47"/>
    </row>
    <row r="287" spans="2:13" ht="15.75">
      <c r="B287" s="1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47"/>
    </row>
    <row r="288" spans="2:13" ht="15.75">
      <c r="B288" s="1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47"/>
    </row>
    <row r="289" spans="2:13" ht="15.75">
      <c r="B289" s="1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47"/>
    </row>
    <row r="290" spans="2:13" ht="15.75">
      <c r="B290" s="1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47"/>
    </row>
    <row r="291" spans="2:13" ht="15.75">
      <c r="B291" s="1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47"/>
    </row>
    <row r="292" spans="2:13" ht="15.75">
      <c r="B292" s="1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47"/>
    </row>
    <row r="293" spans="2:13" ht="15.75">
      <c r="B293" s="1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47"/>
    </row>
    <row r="294" spans="2:13" ht="15.75">
      <c r="B294" s="1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47"/>
    </row>
    <row r="295" spans="2:13" ht="15.75">
      <c r="B295" s="1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47"/>
    </row>
    <row r="296" spans="2:13" ht="15.75">
      <c r="B296" s="1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47"/>
    </row>
    <row r="297" spans="2:13" ht="15.75">
      <c r="B297" s="1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47"/>
    </row>
    <row r="298" spans="2:13" ht="15.75">
      <c r="B298" s="1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47"/>
    </row>
    <row r="299" spans="2:13" ht="15.75">
      <c r="B299" s="1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47"/>
    </row>
    <row r="300" spans="2:13" ht="15.75">
      <c r="B300" s="1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47"/>
    </row>
    <row r="301" spans="2:13" ht="15.75">
      <c r="B301" s="1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47"/>
    </row>
    <row r="302" spans="2:13" ht="15.75">
      <c r="B302" s="1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47"/>
    </row>
    <row r="303" spans="2:13" ht="15.75">
      <c r="B303" s="1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47"/>
    </row>
    <row r="304" spans="2:13" ht="15.75">
      <c r="B304" s="1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47"/>
    </row>
    <row r="305" spans="2:13" ht="15.75">
      <c r="B305" s="1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47"/>
    </row>
    <row r="306" spans="2:13" ht="15.75">
      <c r="B306" s="1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47"/>
    </row>
    <row r="307" spans="2:13" ht="15.75">
      <c r="B307" s="1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47"/>
    </row>
    <row r="308" spans="2:13" ht="15.75">
      <c r="B308" s="1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47"/>
    </row>
    <row r="309" spans="2:13" ht="15.75">
      <c r="B309" s="1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47"/>
    </row>
    <row r="310" spans="2:13" ht="15.75">
      <c r="B310" s="1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47"/>
    </row>
    <row r="311" spans="2:13" ht="16.5" thickBot="1">
      <c r="B311" s="3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8"/>
    </row>
  </sheetData>
  <mergeCells count="2">
    <mergeCell ref="H2:L2"/>
    <mergeCell ref="B2:G2"/>
  </mergeCells>
  <printOptions/>
  <pageMargins left="0.35433070866141736" right="0.15748031496062992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59"/>
  <sheetViews>
    <sheetView workbookViewId="0" topLeftCell="A1">
      <selection activeCell="D29" sqref="D29"/>
    </sheetView>
  </sheetViews>
  <sheetFormatPr defaultColWidth="9.140625" defaultRowHeight="12.75"/>
  <cols>
    <col min="1" max="2" width="5.7109375" style="0" customWidth="1"/>
    <col min="3" max="3" width="24.421875" style="0" customWidth="1"/>
    <col min="4" max="5" width="18.7109375" style="0" customWidth="1"/>
    <col min="6" max="6" width="5.7109375" style="0" customWidth="1"/>
    <col min="7" max="7" width="30.7109375" style="0" customWidth="1"/>
    <col min="8" max="12" width="4.7109375" style="0" customWidth="1"/>
    <col min="13" max="13" width="9.7109375" style="54" customWidth="1"/>
    <col min="14" max="19" width="9.140625" style="30" customWidth="1"/>
  </cols>
  <sheetData>
    <row r="1" spans="1:19" s="85" customFormat="1" ht="30.75" customHeight="1">
      <c r="A1" s="94" t="s">
        <v>263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84"/>
      <c r="O1" s="84"/>
      <c r="P1" s="84"/>
      <c r="Q1" s="84"/>
      <c r="R1" s="84"/>
      <c r="S1" s="84"/>
    </row>
    <row r="2" spans="1:13" ht="18" customHeight="1">
      <c r="A2" s="87"/>
      <c r="B2" s="87"/>
      <c r="C2" s="87"/>
      <c r="D2" s="87"/>
      <c r="E2" s="87"/>
      <c r="F2" s="87"/>
      <c r="G2" s="87"/>
      <c r="H2" s="86" t="s">
        <v>0</v>
      </c>
      <c r="I2" s="86"/>
      <c r="J2" s="86"/>
      <c r="K2" s="86"/>
      <c r="L2" s="86"/>
      <c r="M2" s="51" t="s">
        <v>1</v>
      </c>
    </row>
    <row r="3" spans="1:13" ht="18" customHeight="1">
      <c r="A3" s="60" t="s">
        <v>106</v>
      </c>
      <c r="B3" s="60" t="s">
        <v>2</v>
      </c>
      <c r="C3" s="8" t="s">
        <v>13</v>
      </c>
      <c r="D3" s="8" t="s">
        <v>3</v>
      </c>
      <c r="E3" s="8" t="s">
        <v>4</v>
      </c>
      <c r="F3" s="8" t="s">
        <v>5</v>
      </c>
      <c r="G3" s="8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</row>
    <row r="4" spans="1:19" s="50" customFormat="1" ht="15.75">
      <c r="A4" s="29">
        <f aca="true" t="shared" si="0" ref="A4:A23">RANK(M4,$M$4:$M$23)</f>
        <v>1</v>
      </c>
      <c r="B4" s="71">
        <v>1</v>
      </c>
      <c r="C4" s="57" t="s">
        <v>65</v>
      </c>
      <c r="D4" s="7" t="s">
        <v>30</v>
      </c>
      <c r="E4" s="7" t="s">
        <v>16</v>
      </c>
      <c r="F4" s="7">
        <v>20</v>
      </c>
      <c r="G4" s="7" t="s">
        <v>66</v>
      </c>
      <c r="H4" s="72">
        <v>10</v>
      </c>
      <c r="I4" s="72">
        <v>10</v>
      </c>
      <c r="J4" s="72">
        <v>10</v>
      </c>
      <c r="K4" s="72">
        <v>10</v>
      </c>
      <c r="L4" s="72">
        <v>0</v>
      </c>
      <c r="M4" s="72">
        <f aca="true" t="shared" si="1" ref="M4:M23">SUM(H4:L4)</f>
        <v>40</v>
      </c>
      <c r="N4" s="98"/>
      <c r="O4" s="98"/>
      <c r="P4" s="98"/>
      <c r="Q4" s="98"/>
      <c r="R4" s="98"/>
      <c r="S4" s="98"/>
    </row>
    <row r="5" spans="1:19" s="50" customFormat="1" ht="15.75">
      <c r="A5" s="29">
        <f t="shared" si="0"/>
        <v>2</v>
      </c>
      <c r="B5" s="71">
        <v>2</v>
      </c>
      <c r="C5" s="57" t="s">
        <v>67</v>
      </c>
      <c r="D5" s="7" t="s">
        <v>68</v>
      </c>
      <c r="E5" s="7" t="s">
        <v>69</v>
      </c>
      <c r="F5" s="7">
        <v>20</v>
      </c>
      <c r="G5" s="7" t="s">
        <v>70</v>
      </c>
      <c r="H5" s="72">
        <v>10</v>
      </c>
      <c r="I5" s="72">
        <v>10</v>
      </c>
      <c r="J5" s="72">
        <v>7</v>
      </c>
      <c r="K5" s="72">
        <v>10</v>
      </c>
      <c r="L5" s="72">
        <v>2</v>
      </c>
      <c r="M5" s="72">
        <f t="shared" si="1"/>
        <v>39</v>
      </c>
      <c r="N5" s="98"/>
      <c r="O5" s="98"/>
      <c r="P5" s="98"/>
      <c r="Q5" s="98"/>
      <c r="R5" s="98"/>
      <c r="S5" s="98"/>
    </row>
    <row r="6" spans="1:19" s="50" customFormat="1" ht="15.75">
      <c r="A6" s="29">
        <f t="shared" si="0"/>
        <v>3</v>
      </c>
      <c r="B6" s="71">
        <v>3</v>
      </c>
      <c r="C6" s="57" t="s">
        <v>86</v>
      </c>
      <c r="D6" s="7" t="s">
        <v>87</v>
      </c>
      <c r="E6" s="7" t="s">
        <v>88</v>
      </c>
      <c r="F6" s="7">
        <v>20</v>
      </c>
      <c r="G6" s="7" t="s">
        <v>89</v>
      </c>
      <c r="H6" s="72">
        <v>10</v>
      </c>
      <c r="I6" s="72">
        <v>10</v>
      </c>
      <c r="J6" s="72">
        <v>10</v>
      </c>
      <c r="K6" s="72">
        <v>1</v>
      </c>
      <c r="L6" s="72">
        <v>6</v>
      </c>
      <c r="M6" s="72">
        <f t="shared" si="1"/>
        <v>37</v>
      </c>
      <c r="N6" s="98"/>
      <c r="O6" s="98"/>
      <c r="P6" s="98"/>
      <c r="Q6" s="98"/>
      <c r="R6" s="98"/>
      <c r="S6" s="98"/>
    </row>
    <row r="7" spans="1:19" s="50" customFormat="1" ht="15.75">
      <c r="A7" s="29">
        <f t="shared" si="0"/>
        <v>4</v>
      </c>
      <c r="B7" s="71">
        <v>4</v>
      </c>
      <c r="C7" s="57" t="s">
        <v>54</v>
      </c>
      <c r="D7" s="7" t="s">
        <v>55</v>
      </c>
      <c r="E7" s="7" t="s">
        <v>56</v>
      </c>
      <c r="F7" s="7">
        <v>20</v>
      </c>
      <c r="G7" s="7" t="s">
        <v>57</v>
      </c>
      <c r="H7" s="72">
        <v>10</v>
      </c>
      <c r="I7" s="72">
        <v>10</v>
      </c>
      <c r="J7" s="72">
        <v>0</v>
      </c>
      <c r="K7" s="72">
        <v>10</v>
      </c>
      <c r="L7" s="72">
        <v>2</v>
      </c>
      <c r="M7" s="72">
        <f t="shared" si="1"/>
        <v>32</v>
      </c>
      <c r="N7" s="98"/>
      <c r="O7" s="98"/>
      <c r="P7" s="98"/>
      <c r="Q7" s="98"/>
      <c r="R7" s="98"/>
      <c r="S7" s="98"/>
    </row>
    <row r="8" spans="1:19" s="50" customFormat="1" ht="15.75">
      <c r="A8" s="29">
        <f t="shared" si="0"/>
        <v>5</v>
      </c>
      <c r="B8" s="71">
        <v>5</v>
      </c>
      <c r="C8" s="57" t="s">
        <v>58</v>
      </c>
      <c r="D8" s="7" t="s">
        <v>59</v>
      </c>
      <c r="E8" s="7" t="s">
        <v>60</v>
      </c>
      <c r="F8" s="7">
        <v>20</v>
      </c>
      <c r="G8" s="7" t="s">
        <v>61</v>
      </c>
      <c r="H8" s="72">
        <v>10</v>
      </c>
      <c r="I8" s="72">
        <v>10</v>
      </c>
      <c r="J8" s="72">
        <v>0</v>
      </c>
      <c r="K8" s="72">
        <v>10</v>
      </c>
      <c r="L8" s="72">
        <v>0</v>
      </c>
      <c r="M8" s="72">
        <f t="shared" si="1"/>
        <v>30</v>
      </c>
      <c r="N8" s="98"/>
      <c r="O8" s="98"/>
      <c r="P8" s="98"/>
      <c r="Q8" s="98"/>
      <c r="R8" s="98"/>
      <c r="S8" s="98"/>
    </row>
    <row r="9" spans="1:19" s="50" customFormat="1" ht="15.75">
      <c r="A9" s="29">
        <f t="shared" si="0"/>
        <v>6</v>
      </c>
      <c r="B9" s="71">
        <v>6</v>
      </c>
      <c r="C9" s="57" t="s">
        <v>52</v>
      </c>
      <c r="D9" s="7" t="s">
        <v>45</v>
      </c>
      <c r="E9" s="7" t="s">
        <v>46</v>
      </c>
      <c r="F9" s="7">
        <v>20</v>
      </c>
      <c r="G9" s="7" t="s">
        <v>53</v>
      </c>
      <c r="H9" s="72">
        <v>10</v>
      </c>
      <c r="I9" s="72">
        <v>10</v>
      </c>
      <c r="J9" s="72">
        <v>6</v>
      </c>
      <c r="K9" s="72">
        <v>1</v>
      </c>
      <c r="L9" s="72">
        <v>0</v>
      </c>
      <c r="M9" s="72">
        <f t="shared" si="1"/>
        <v>27</v>
      </c>
      <c r="N9" s="98"/>
      <c r="O9" s="98"/>
      <c r="P9" s="98"/>
      <c r="Q9" s="98"/>
      <c r="R9" s="98"/>
      <c r="S9" s="98"/>
    </row>
    <row r="10" spans="1:19" s="50" customFormat="1" ht="15.75">
      <c r="A10" s="29">
        <f t="shared" si="0"/>
        <v>7</v>
      </c>
      <c r="B10" s="71">
        <v>7</v>
      </c>
      <c r="C10" s="57" t="s">
        <v>79</v>
      </c>
      <c r="D10" s="7" t="s">
        <v>15</v>
      </c>
      <c r="E10" s="7" t="s">
        <v>16</v>
      </c>
      <c r="F10" s="7">
        <v>20</v>
      </c>
      <c r="G10" s="7" t="s">
        <v>80</v>
      </c>
      <c r="H10" s="72">
        <v>4</v>
      </c>
      <c r="I10" s="72">
        <v>10</v>
      </c>
      <c r="J10" s="72">
        <v>3</v>
      </c>
      <c r="K10" s="72">
        <v>5</v>
      </c>
      <c r="L10" s="72">
        <v>2</v>
      </c>
      <c r="M10" s="72">
        <f t="shared" si="1"/>
        <v>24</v>
      </c>
      <c r="N10" s="98"/>
      <c r="O10" s="98"/>
      <c r="P10" s="98"/>
      <c r="Q10" s="98"/>
      <c r="R10" s="98"/>
      <c r="S10" s="98"/>
    </row>
    <row r="11" spans="1:19" s="50" customFormat="1" ht="15.75">
      <c r="A11" s="29">
        <f t="shared" si="0"/>
        <v>8</v>
      </c>
      <c r="B11" s="71">
        <v>8</v>
      </c>
      <c r="C11" s="57" t="s">
        <v>63</v>
      </c>
      <c r="D11" s="7" t="s">
        <v>59</v>
      </c>
      <c r="E11" s="7" t="s">
        <v>60</v>
      </c>
      <c r="F11" s="7">
        <v>20</v>
      </c>
      <c r="G11" s="7" t="s">
        <v>61</v>
      </c>
      <c r="H11" s="72">
        <v>10</v>
      </c>
      <c r="I11" s="72">
        <v>0</v>
      </c>
      <c r="J11" s="72">
        <v>6</v>
      </c>
      <c r="K11" s="72">
        <v>0</v>
      </c>
      <c r="L11" s="72">
        <v>3</v>
      </c>
      <c r="M11" s="72">
        <f t="shared" si="1"/>
        <v>19</v>
      </c>
      <c r="N11" s="98"/>
      <c r="O11" s="98"/>
      <c r="P11" s="98"/>
      <c r="Q11" s="98"/>
      <c r="R11" s="98"/>
      <c r="S11" s="98"/>
    </row>
    <row r="12" spans="1:19" s="50" customFormat="1" ht="15.75">
      <c r="A12" s="29">
        <f t="shared" si="0"/>
        <v>9</v>
      </c>
      <c r="B12" s="71">
        <v>9</v>
      </c>
      <c r="C12" s="57" t="s">
        <v>81</v>
      </c>
      <c r="D12" s="7" t="s">
        <v>76</v>
      </c>
      <c r="E12" s="7" t="s">
        <v>77</v>
      </c>
      <c r="F12" s="7">
        <v>20</v>
      </c>
      <c r="G12" s="7" t="s">
        <v>78</v>
      </c>
      <c r="H12" s="72">
        <v>2</v>
      </c>
      <c r="I12" s="72">
        <v>6</v>
      </c>
      <c r="J12" s="72">
        <v>0</v>
      </c>
      <c r="K12" s="72">
        <v>5</v>
      </c>
      <c r="L12" s="72">
        <v>4</v>
      </c>
      <c r="M12" s="72">
        <f t="shared" si="1"/>
        <v>17</v>
      </c>
      <c r="N12" s="98"/>
      <c r="O12" s="98"/>
      <c r="P12" s="98"/>
      <c r="Q12" s="98"/>
      <c r="R12" s="98"/>
      <c r="S12" s="98"/>
    </row>
    <row r="13" spans="1:19" s="50" customFormat="1" ht="15.75">
      <c r="A13" s="29">
        <f t="shared" si="0"/>
        <v>9</v>
      </c>
      <c r="B13" s="71">
        <v>10</v>
      </c>
      <c r="C13" s="57" t="s">
        <v>82</v>
      </c>
      <c r="D13" s="7" t="s">
        <v>83</v>
      </c>
      <c r="E13" s="7" t="s">
        <v>84</v>
      </c>
      <c r="F13" s="7">
        <v>20</v>
      </c>
      <c r="G13" s="7" t="s">
        <v>85</v>
      </c>
      <c r="H13" s="72">
        <v>2</v>
      </c>
      <c r="I13" s="72">
        <v>10</v>
      </c>
      <c r="J13" s="72">
        <v>3</v>
      </c>
      <c r="K13" s="72">
        <v>2</v>
      </c>
      <c r="L13" s="72">
        <v>0</v>
      </c>
      <c r="M13" s="72">
        <f t="shared" si="1"/>
        <v>17</v>
      </c>
      <c r="N13" s="98"/>
      <c r="O13" s="98"/>
      <c r="P13" s="98"/>
      <c r="Q13" s="98"/>
      <c r="R13" s="98"/>
      <c r="S13" s="98"/>
    </row>
    <row r="14" spans="1:19" s="50" customFormat="1" ht="15.75">
      <c r="A14" s="29">
        <f t="shared" si="0"/>
        <v>11</v>
      </c>
      <c r="B14" s="71">
        <v>11</v>
      </c>
      <c r="C14" s="57" t="s">
        <v>94</v>
      </c>
      <c r="D14" s="7" t="s">
        <v>22</v>
      </c>
      <c r="E14" s="7" t="s">
        <v>23</v>
      </c>
      <c r="F14" s="7">
        <v>20</v>
      </c>
      <c r="G14" s="7" t="s">
        <v>93</v>
      </c>
      <c r="H14" s="72">
        <v>1</v>
      </c>
      <c r="I14" s="72">
        <v>10</v>
      </c>
      <c r="J14" s="72">
        <v>2</v>
      </c>
      <c r="K14" s="72">
        <v>1</v>
      </c>
      <c r="L14" s="72">
        <v>2</v>
      </c>
      <c r="M14" s="72">
        <f t="shared" si="1"/>
        <v>16</v>
      </c>
      <c r="N14" s="98"/>
      <c r="O14" s="98"/>
      <c r="P14" s="98"/>
      <c r="Q14" s="98"/>
      <c r="R14" s="98"/>
      <c r="S14" s="98"/>
    </row>
    <row r="15" spans="1:19" s="50" customFormat="1" ht="15.75">
      <c r="A15" s="29">
        <f t="shared" si="0"/>
        <v>12</v>
      </c>
      <c r="B15" s="71">
        <v>12</v>
      </c>
      <c r="C15" s="57" t="s">
        <v>62</v>
      </c>
      <c r="D15" s="7" t="s">
        <v>59</v>
      </c>
      <c r="E15" s="7" t="s">
        <v>60</v>
      </c>
      <c r="F15" s="7">
        <v>20</v>
      </c>
      <c r="G15" s="7" t="s">
        <v>61</v>
      </c>
      <c r="H15" s="72">
        <v>10</v>
      </c>
      <c r="I15" s="72">
        <v>4</v>
      </c>
      <c r="J15" s="72">
        <v>0</v>
      </c>
      <c r="K15" s="72">
        <v>1</v>
      </c>
      <c r="L15" s="72">
        <v>0</v>
      </c>
      <c r="M15" s="72">
        <f t="shared" si="1"/>
        <v>15</v>
      </c>
      <c r="N15" s="98"/>
      <c r="O15" s="98"/>
      <c r="P15" s="98"/>
      <c r="Q15" s="98"/>
      <c r="R15" s="98"/>
      <c r="S15" s="98"/>
    </row>
    <row r="16" spans="1:19" s="50" customFormat="1" ht="15.75">
      <c r="A16" s="29">
        <f t="shared" si="0"/>
        <v>13</v>
      </c>
      <c r="B16" s="71">
        <v>13</v>
      </c>
      <c r="C16" s="57" t="s">
        <v>98</v>
      </c>
      <c r="D16" s="7" t="s">
        <v>76</v>
      </c>
      <c r="E16" s="7" t="s">
        <v>77</v>
      </c>
      <c r="F16" s="7">
        <v>20</v>
      </c>
      <c r="G16" s="7" t="s">
        <v>78</v>
      </c>
      <c r="H16" s="72">
        <v>2</v>
      </c>
      <c r="I16" s="72">
        <v>10</v>
      </c>
      <c r="J16" s="72">
        <v>0</v>
      </c>
      <c r="K16" s="72">
        <v>0</v>
      </c>
      <c r="L16" s="72">
        <v>2</v>
      </c>
      <c r="M16" s="72">
        <f t="shared" si="1"/>
        <v>14</v>
      </c>
      <c r="N16" s="98"/>
      <c r="O16" s="98"/>
      <c r="P16" s="98"/>
      <c r="Q16" s="98"/>
      <c r="R16" s="98"/>
      <c r="S16" s="98"/>
    </row>
    <row r="17" spans="1:19" s="50" customFormat="1" ht="15.75">
      <c r="A17" s="29">
        <f t="shared" si="0"/>
        <v>14</v>
      </c>
      <c r="B17" s="71">
        <v>14</v>
      </c>
      <c r="C17" s="57" t="s">
        <v>91</v>
      </c>
      <c r="D17" s="7" t="s">
        <v>59</v>
      </c>
      <c r="E17" s="7" t="s">
        <v>60</v>
      </c>
      <c r="F17" s="7">
        <v>20</v>
      </c>
      <c r="G17" s="7" t="s">
        <v>61</v>
      </c>
      <c r="H17" s="72">
        <v>2</v>
      </c>
      <c r="I17" s="72">
        <v>10</v>
      </c>
      <c r="J17" s="72">
        <v>0</v>
      </c>
      <c r="K17" s="72">
        <v>0</v>
      </c>
      <c r="L17" s="72">
        <v>0</v>
      </c>
      <c r="M17" s="72">
        <f t="shared" si="1"/>
        <v>12</v>
      </c>
      <c r="N17" s="98"/>
      <c r="O17" s="98"/>
      <c r="P17" s="98"/>
      <c r="Q17" s="98"/>
      <c r="R17" s="98"/>
      <c r="S17" s="98"/>
    </row>
    <row r="18" spans="1:19" s="50" customFormat="1" ht="15.75">
      <c r="A18" s="29">
        <f t="shared" si="0"/>
        <v>14</v>
      </c>
      <c r="B18" s="71">
        <v>15</v>
      </c>
      <c r="C18" s="57" t="s">
        <v>99</v>
      </c>
      <c r="D18" s="7" t="s">
        <v>100</v>
      </c>
      <c r="E18" s="7" t="s">
        <v>101</v>
      </c>
      <c r="F18" s="7">
        <v>20</v>
      </c>
      <c r="G18" s="7" t="s">
        <v>102</v>
      </c>
      <c r="H18" s="72">
        <v>0</v>
      </c>
      <c r="I18" s="72">
        <v>10</v>
      </c>
      <c r="J18" s="72">
        <v>0</v>
      </c>
      <c r="K18" s="72">
        <v>0</v>
      </c>
      <c r="L18" s="72">
        <v>2</v>
      </c>
      <c r="M18" s="72">
        <f t="shared" si="1"/>
        <v>12</v>
      </c>
      <c r="N18" s="98"/>
      <c r="O18" s="98"/>
      <c r="P18" s="98"/>
      <c r="Q18" s="98"/>
      <c r="R18" s="98"/>
      <c r="S18" s="98"/>
    </row>
    <row r="19" spans="1:19" s="50" customFormat="1" ht="15.75">
      <c r="A19" s="29">
        <f t="shared" si="0"/>
        <v>16</v>
      </c>
      <c r="B19" s="71">
        <v>16</v>
      </c>
      <c r="C19" s="57" t="s">
        <v>64</v>
      </c>
      <c r="D19" s="7" t="s">
        <v>59</v>
      </c>
      <c r="E19" s="7" t="s">
        <v>60</v>
      </c>
      <c r="F19" s="7">
        <v>20</v>
      </c>
      <c r="G19" s="7" t="s">
        <v>61</v>
      </c>
      <c r="H19" s="72">
        <v>1</v>
      </c>
      <c r="I19" s="72">
        <v>10</v>
      </c>
      <c r="J19" s="72">
        <v>0</v>
      </c>
      <c r="K19" s="72">
        <v>0</v>
      </c>
      <c r="L19" s="72">
        <v>0</v>
      </c>
      <c r="M19" s="72">
        <f t="shared" si="1"/>
        <v>11</v>
      </c>
      <c r="N19" s="98"/>
      <c r="O19" s="98"/>
      <c r="P19" s="98"/>
      <c r="Q19" s="98"/>
      <c r="R19" s="98"/>
      <c r="S19" s="98"/>
    </row>
    <row r="20" spans="1:19" s="50" customFormat="1" ht="15.75">
      <c r="A20" s="29">
        <f t="shared" si="0"/>
        <v>17</v>
      </c>
      <c r="B20" s="71">
        <v>17</v>
      </c>
      <c r="C20" s="57" t="s">
        <v>90</v>
      </c>
      <c r="D20" s="7" t="s">
        <v>76</v>
      </c>
      <c r="E20" s="7" t="s">
        <v>77</v>
      </c>
      <c r="F20" s="7">
        <v>20</v>
      </c>
      <c r="G20" s="7" t="s">
        <v>78</v>
      </c>
      <c r="H20" s="72">
        <v>0</v>
      </c>
      <c r="I20" s="72">
        <v>3</v>
      </c>
      <c r="J20" s="72">
        <v>3</v>
      </c>
      <c r="K20" s="72">
        <v>1</v>
      </c>
      <c r="L20" s="72">
        <v>3</v>
      </c>
      <c r="M20" s="72">
        <f t="shared" si="1"/>
        <v>10</v>
      </c>
      <c r="N20" s="98"/>
      <c r="O20" s="98"/>
      <c r="P20" s="98"/>
      <c r="Q20" s="98"/>
      <c r="R20" s="98"/>
      <c r="S20" s="98"/>
    </row>
    <row r="21" spans="1:19" s="50" customFormat="1" ht="15.75">
      <c r="A21" s="29">
        <f t="shared" si="0"/>
        <v>18</v>
      </c>
      <c r="B21" s="71">
        <v>18</v>
      </c>
      <c r="C21" s="57" t="s">
        <v>95</v>
      </c>
      <c r="D21" s="7" t="s">
        <v>22</v>
      </c>
      <c r="E21" s="7" t="s">
        <v>23</v>
      </c>
      <c r="F21" s="7">
        <v>20</v>
      </c>
      <c r="G21" s="7" t="s">
        <v>93</v>
      </c>
      <c r="H21" s="72">
        <v>0</v>
      </c>
      <c r="I21" s="72">
        <v>3</v>
      </c>
      <c r="J21" s="72">
        <v>3</v>
      </c>
      <c r="K21" s="72">
        <v>0</v>
      </c>
      <c r="L21" s="72">
        <v>2</v>
      </c>
      <c r="M21" s="72">
        <f t="shared" si="1"/>
        <v>8</v>
      </c>
      <c r="N21" s="98"/>
      <c r="O21" s="98"/>
      <c r="P21" s="98"/>
      <c r="Q21" s="98"/>
      <c r="R21" s="98"/>
      <c r="S21" s="98"/>
    </row>
    <row r="22" spans="1:19" s="50" customFormat="1" ht="15.75">
      <c r="A22" s="29">
        <f t="shared" si="0"/>
        <v>19</v>
      </c>
      <c r="B22" s="71">
        <v>19</v>
      </c>
      <c r="C22" s="57" t="s">
        <v>92</v>
      </c>
      <c r="D22" s="7" t="s">
        <v>22</v>
      </c>
      <c r="E22" s="7" t="s">
        <v>23</v>
      </c>
      <c r="F22" s="7">
        <v>20</v>
      </c>
      <c r="G22" s="7" t="s">
        <v>93</v>
      </c>
      <c r="H22" s="72">
        <v>0</v>
      </c>
      <c r="I22" s="72">
        <v>0</v>
      </c>
      <c r="J22" s="72">
        <v>3</v>
      </c>
      <c r="K22" s="72">
        <v>0</v>
      </c>
      <c r="L22" s="72">
        <v>0</v>
      </c>
      <c r="M22" s="72">
        <f t="shared" si="1"/>
        <v>3</v>
      </c>
      <c r="N22" s="98"/>
      <c r="O22" s="98"/>
      <c r="P22" s="98"/>
      <c r="Q22" s="98"/>
      <c r="R22" s="98"/>
      <c r="S22" s="98"/>
    </row>
    <row r="23" spans="1:19" s="99" customFormat="1" ht="15.75">
      <c r="A23" s="29">
        <f t="shared" si="0"/>
        <v>19</v>
      </c>
      <c r="B23" s="71">
        <v>20</v>
      </c>
      <c r="C23" s="57" t="s">
        <v>96</v>
      </c>
      <c r="D23" s="7" t="s">
        <v>74</v>
      </c>
      <c r="E23" s="7" t="s">
        <v>75</v>
      </c>
      <c r="F23" s="7">
        <v>20</v>
      </c>
      <c r="G23" s="7" t="s">
        <v>97</v>
      </c>
      <c r="H23" s="72">
        <v>0</v>
      </c>
      <c r="I23" s="72">
        <v>0</v>
      </c>
      <c r="J23" s="72">
        <v>0</v>
      </c>
      <c r="K23" s="72">
        <v>1</v>
      </c>
      <c r="L23" s="72">
        <v>2</v>
      </c>
      <c r="M23" s="72">
        <f t="shared" si="1"/>
        <v>3</v>
      </c>
      <c r="N23" s="98"/>
      <c r="O23" s="98"/>
      <c r="P23" s="98"/>
      <c r="Q23" s="98"/>
      <c r="R23" s="98"/>
      <c r="S23" s="98"/>
    </row>
    <row r="24" spans="1:13" s="30" customFormat="1" ht="15.75">
      <c r="A24" s="31"/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56"/>
    </row>
    <row r="25" spans="1:13" s="30" customFormat="1" ht="15.75">
      <c r="A25" s="31"/>
      <c r="B25" s="31"/>
      <c r="C25" s="32"/>
      <c r="D25" s="32"/>
      <c r="E25" s="34"/>
      <c r="F25" s="34"/>
      <c r="G25" s="34" t="s">
        <v>254</v>
      </c>
      <c r="H25" s="32"/>
      <c r="I25" s="32"/>
      <c r="J25" s="32"/>
      <c r="K25" s="32"/>
      <c r="L25" s="32"/>
      <c r="M25" s="56"/>
    </row>
    <row r="26" spans="1:13" s="30" customFormat="1" ht="15.75">
      <c r="A26" s="31"/>
      <c r="B26" s="31"/>
      <c r="C26" s="32"/>
      <c r="D26" s="32"/>
      <c r="E26" s="34"/>
      <c r="F26" s="34"/>
      <c r="G26" s="35" t="s">
        <v>107</v>
      </c>
      <c r="H26" s="32"/>
      <c r="I26" s="32"/>
      <c r="J26" s="32"/>
      <c r="K26" s="32"/>
      <c r="L26" s="32"/>
      <c r="M26" s="56"/>
    </row>
    <row r="27" spans="1:13" s="30" customFormat="1" ht="15.75">
      <c r="A27" s="31"/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56"/>
    </row>
    <row r="28" spans="1:13" s="30" customFormat="1" ht="15.75">
      <c r="A28" s="31"/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56"/>
    </row>
    <row r="29" spans="1:13" s="30" customFormat="1" ht="15.75">
      <c r="A29" s="31"/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56"/>
    </row>
    <row r="30" spans="1:13" s="30" customFormat="1" ht="15.75">
      <c r="A30" s="31"/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56"/>
    </row>
    <row r="31" spans="1:13" s="30" customFormat="1" ht="15.75">
      <c r="A31" s="31"/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56"/>
    </row>
    <row r="32" spans="1:13" s="30" customFormat="1" ht="15.75">
      <c r="A32" s="31"/>
      <c r="B32" s="31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56"/>
    </row>
    <row r="33" spans="1:13" ht="15.75">
      <c r="A33" s="31"/>
      <c r="B33" s="31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56"/>
    </row>
    <row r="34" spans="1:13" ht="15.75">
      <c r="A34" s="31"/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56"/>
    </row>
    <row r="35" spans="1:13" ht="15.75">
      <c r="A35" s="31"/>
      <c r="B35" s="31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56"/>
    </row>
    <row r="36" spans="1:13" ht="15.75">
      <c r="A36" s="31"/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56"/>
    </row>
    <row r="37" spans="1:13" ht="15.75">
      <c r="A37" s="31"/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56"/>
    </row>
    <row r="38" spans="1:13" ht="15.75">
      <c r="A38" s="31"/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56"/>
    </row>
    <row r="39" spans="1:13" ht="15.75">
      <c r="A39" s="31"/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56"/>
    </row>
    <row r="40" spans="1:13" ht="15.75">
      <c r="A40" s="31"/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56"/>
    </row>
    <row r="41" spans="1:13" ht="15.75">
      <c r="A41" s="31"/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56"/>
    </row>
    <row r="42" spans="1:13" ht="15.75">
      <c r="A42" s="31"/>
      <c r="B42" s="31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56"/>
    </row>
    <row r="43" spans="1:13" ht="15.75">
      <c r="A43" s="31"/>
      <c r="B43" s="31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56"/>
    </row>
    <row r="44" spans="1:13" ht="15.75">
      <c r="A44" s="31"/>
      <c r="B44" s="31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56"/>
    </row>
    <row r="45" spans="1:13" ht="15.75">
      <c r="A45" s="31"/>
      <c r="B45" s="31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56"/>
    </row>
    <row r="46" spans="1:13" ht="15.75">
      <c r="A46" s="31"/>
      <c r="B46" s="31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56"/>
    </row>
    <row r="47" spans="1:13" ht="15.75">
      <c r="A47" s="31"/>
      <c r="B47" s="31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56"/>
    </row>
    <row r="48" spans="1:13" ht="15.75">
      <c r="A48" s="31"/>
      <c r="B48" s="31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56"/>
    </row>
    <row r="49" spans="1:13" ht="15.75">
      <c r="A49" s="31"/>
      <c r="B49" s="31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56"/>
    </row>
    <row r="50" spans="1:13" ht="15.75">
      <c r="A50" s="31"/>
      <c r="B50" s="31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56"/>
    </row>
    <row r="51" spans="1:13" ht="15.75">
      <c r="A51" s="31"/>
      <c r="B51" s="31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56"/>
    </row>
    <row r="52" spans="1:13" ht="15.75">
      <c r="A52" s="31"/>
      <c r="B52" s="31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56"/>
    </row>
    <row r="53" spans="1:13" ht="15.75">
      <c r="A53" s="31"/>
      <c r="B53" s="31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56"/>
    </row>
    <row r="54" spans="1:13" ht="15.75">
      <c r="A54" s="31"/>
      <c r="B54" s="31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56"/>
    </row>
    <row r="55" spans="1:13" ht="15.75">
      <c r="A55" s="31"/>
      <c r="B55" s="31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56"/>
    </row>
    <row r="56" spans="1:13" ht="15.75">
      <c r="A56" s="31"/>
      <c r="B56" s="31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56"/>
    </row>
    <row r="57" spans="1:13" ht="15.75">
      <c r="A57" s="31"/>
      <c r="B57" s="31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56"/>
    </row>
    <row r="58" spans="1:13" ht="15.75">
      <c r="A58" s="31"/>
      <c r="B58" s="31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56"/>
    </row>
    <row r="59" spans="1:13" ht="15.75">
      <c r="A59" s="31"/>
      <c r="B59" s="31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56"/>
    </row>
    <row r="60" spans="1:13" ht="15.75">
      <c r="A60" s="31"/>
      <c r="B60" s="31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56"/>
    </row>
    <row r="61" spans="1:13" ht="15.75">
      <c r="A61" s="31"/>
      <c r="B61" s="31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56"/>
    </row>
    <row r="62" spans="1:13" ht="15.75">
      <c r="A62" s="31"/>
      <c r="B62" s="31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56"/>
    </row>
    <row r="63" spans="1:13" ht="15.75">
      <c r="A63" s="31"/>
      <c r="B63" s="31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56"/>
    </row>
    <row r="64" spans="1:13" ht="15.75">
      <c r="A64" s="31"/>
      <c r="B64" s="31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56"/>
    </row>
    <row r="65" spans="1:13" ht="15.75">
      <c r="A65" s="5"/>
      <c r="B65" s="55"/>
      <c r="C65" s="6"/>
      <c r="D65" s="6"/>
      <c r="E65" s="6"/>
      <c r="F65" s="6"/>
      <c r="G65" s="6"/>
      <c r="H65" s="6"/>
      <c r="I65" s="6"/>
      <c r="J65" s="6"/>
      <c r="K65" s="6"/>
      <c r="L65" s="6"/>
      <c r="M65" s="59"/>
    </row>
    <row r="66" spans="1:13" ht="15.75">
      <c r="A66" s="1"/>
      <c r="B66" s="10"/>
      <c r="C66" s="2"/>
      <c r="D66" s="2"/>
      <c r="E66" s="2"/>
      <c r="F66" s="2"/>
      <c r="G66" s="2"/>
      <c r="H66" s="2"/>
      <c r="I66" s="2"/>
      <c r="J66" s="2"/>
      <c r="K66" s="2"/>
      <c r="L66" s="2"/>
      <c r="M66" s="52"/>
    </row>
    <row r="67" spans="1:13" ht="15.75">
      <c r="A67" s="1"/>
      <c r="B67" s="10"/>
      <c r="C67" s="2"/>
      <c r="D67" s="2"/>
      <c r="E67" s="2"/>
      <c r="F67" s="2"/>
      <c r="G67" s="2"/>
      <c r="H67" s="2"/>
      <c r="I67" s="2"/>
      <c r="J67" s="2"/>
      <c r="K67" s="2"/>
      <c r="L67" s="2"/>
      <c r="M67" s="52"/>
    </row>
    <row r="68" spans="1:13" ht="15.75">
      <c r="A68" s="1"/>
      <c r="B68" s="10"/>
      <c r="C68" s="2"/>
      <c r="D68" s="2"/>
      <c r="E68" s="2"/>
      <c r="F68" s="2"/>
      <c r="G68" s="2"/>
      <c r="H68" s="2"/>
      <c r="I68" s="2"/>
      <c r="J68" s="2"/>
      <c r="K68" s="2"/>
      <c r="L68" s="2"/>
      <c r="M68" s="52"/>
    </row>
    <row r="69" spans="1:13" ht="15.75">
      <c r="A69" s="1"/>
      <c r="B69" s="10"/>
      <c r="C69" s="2"/>
      <c r="D69" s="2"/>
      <c r="E69" s="2"/>
      <c r="F69" s="2"/>
      <c r="G69" s="2"/>
      <c r="H69" s="2"/>
      <c r="I69" s="2"/>
      <c r="J69" s="2"/>
      <c r="K69" s="2"/>
      <c r="L69" s="2"/>
      <c r="M69" s="52"/>
    </row>
    <row r="70" spans="1:13" ht="15.75">
      <c r="A70" s="1"/>
      <c r="B70" s="10"/>
      <c r="C70" s="2"/>
      <c r="D70" s="2"/>
      <c r="E70" s="2"/>
      <c r="F70" s="2"/>
      <c r="G70" s="2"/>
      <c r="H70" s="2"/>
      <c r="I70" s="2"/>
      <c r="J70" s="2"/>
      <c r="K70" s="2"/>
      <c r="L70" s="2"/>
      <c r="M70" s="52"/>
    </row>
    <row r="71" spans="1:13" ht="15.75">
      <c r="A71" s="1"/>
      <c r="B71" s="10"/>
      <c r="C71" s="2"/>
      <c r="D71" s="2"/>
      <c r="E71" s="2"/>
      <c r="F71" s="2"/>
      <c r="G71" s="2"/>
      <c r="H71" s="2"/>
      <c r="I71" s="2"/>
      <c r="J71" s="2"/>
      <c r="K71" s="2"/>
      <c r="L71" s="2"/>
      <c r="M71" s="52"/>
    </row>
    <row r="72" spans="1:13" ht="15.75">
      <c r="A72" s="1"/>
      <c r="B72" s="10"/>
      <c r="C72" s="2"/>
      <c r="D72" s="2"/>
      <c r="E72" s="2"/>
      <c r="F72" s="2"/>
      <c r="G72" s="2"/>
      <c r="H72" s="2"/>
      <c r="I72" s="2"/>
      <c r="J72" s="2"/>
      <c r="K72" s="2"/>
      <c r="L72" s="2"/>
      <c r="M72" s="52"/>
    </row>
    <row r="73" spans="1:13" ht="15.75">
      <c r="A73" s="1"/>
      <c r="B73" s="10"/>
      <c r="C73" s="2"/>
      <c r="D73" s="2"/>
      <c r="E73" s="2"/>
      <c r="F73" s="2"/>
      <c r="G73" s="2"/>
      <c r="H73" s="2"/>
      <c r="I73" s="2"/>
      <c r="J73" s="2"/>
      <c r="K73" s="2"/>
      <c r="L73" s="2"/>
      <c r="M73" s="52"/>
    </row>
    <row r="74" spans="1:13" ht="15.75">
      <c r="A74" s="1"/>
      <c r="B74" s="10"/>
      <c r="C74" s="2"/>
      <c r="D74" s="2"/>
      <c r="E74" s="2"/>
      <c r="F74" s="2"/>
      <c r="G74" s="2"/>
      <c r="H74" s="2"/>
      <c r="I74" s="2"/>
      <c r="J74" s="2"/>
      <c r="K74" s="2"/>
      <c r="L74" s="2"/>
      <c r="M74" s="52"/>
    </row>
    <row r="75" spans="1:13" ht="15.75">
      <c r="A75" s="1"/>
      <c r="B75" s="10"/>
      <c r="C75" s="2"/>
      <c r="D75" s="2"/>
      <c r="E75" s="2"/>
      <c r="F75" s="2"/>
      <c r="G75" s="2"/>
      <c r="H75" s="2"/>
      <c r="I75" s="2"/>
      <c r="J75" s="2"/>
      <c r="K75" s="2"/>
      <c r="L75" s="2"/>
      <c r="M75" s="52"/>
    </row>
    <row r="76" spans="1:13" ht="15.75">
      <c r="A76" s="1"/>
      <c r="B76" s="10"/>
      <c r="C76" s="2"/>
      <c r="D76" s="2"/>
      <c r="E76" s="2"/>
      <c r="F76" s="2"/>
      <c r="G76" s="2"/>
      <c r="H76" s="2"/>
      <c r="I76" s="2"/>
      <c r="J76" s="2"/>
      <c r="K76" s="2"/>
      <c r="L76" s="2"/>
      <c r="M76" s="52"/>
    </row>
    <row r="77" spans="1:13" ht="15.75">
      <c r="A77" s="1"/>
      <c r="B77" s="10"/>
      <c r="C77" s="2"/>
      <c r="D77" s="2"/>
      <c r="E77" s="2"/>
      <c r="F77" s="2"/>
      <c r="G77" s="2"/>
      <c r="H77" s="2"/>
      <c r="I77" s="2"/>
      <c r="J77" s="2"/>
      <c r="K77" s="2"/>
      <c r="L77" s="2"/>
      <c r="M77" s="52"/>
    </row>
    <row r="78" spans="1:13" ht="15.75">
      <c r="A78" s="1"/>
      <c r="B78" s="10"/>
      <c r="C78" s="2"/>
      <c r="D78" s="2"/>
      <c r="E78" s="2"/>
      <c r="F78" s="2"/>
      <c r="G78" s="2"/>
      <c r="H78" s="2"/>
      <c r="I78" s="2"/>
      <c r="J78" s="2"/>
      <c r="K78" s="2"/>
      <c r="L78" s="2"/>
      <c r="M78" s="52"/>
    </row>
    <row r="79" spans="1:13" ht="15.75">
      <c r="A79" s="1"/>
      <c r="B79" s="10"/>
      <c r="C79" s="2"/>
      <c r="D79" s="2"/>
      <c r="E79" s="2"/>
      <c r="F79" s="2"/>
      <c r="G79" s="2"/>
      <c r="H79" s="2"/>
      <c r="I79" s="2"/>
      <c r="J79" s="2"/>
      <c r="K79" s="2"/>
      <c r="L79" s="2"/>
      <c r="M79" s="52"/>
    </row>
    <row r="80" spans="1:13" ht="15.75">
      <c r="A80" s="1"/>
      <c r="B80" s="10"/>
      <c r="C80" s="2"/>
      <c r="D80" s="2"/>
      <c r="E80" s="2"/>
      <c r="F80" s="2"/>
      <c r="G80" s="2"/>
      <c r="H80" s="2"/>
      <c r="I80" s="2"/>
      <c r="J80" s="2"/>
      <c r="K80" s="2"/>
      <c r="L80" s="2"/>
      <c r="M80" s="52"/>
    </row>
    <row r="81" spans="1:13" ht="15.75">
      <c r="A81" s="1"/>
      <c r="B81" s="10"/>
      <c r="C81" s="2"/>
      <c r="D81" s="2"/>
      <c r="E81" s="2"/>
      <c r="F81" s="2"/>
      <c r="G81" s="2"/>
      <c r="H81" s="2"/>
      <c r="I81" s="2"/>
      <c r="J81" s="2"/>
      <c r="K81" s="2"/>
      <c r="L81" s="2"/>
      <c r="M81" s="52"/>
    </row>
    <row r="82" spans="1:13" ht="15.75">
      <c r="A82" s="1"/>
      <c r="B82" s="10"/>
      <c r="C82" s="2"/>
      <c r="D82" s="2"/>
      <c r="E82" s="2"/>
      <c r="F82" s="2"/>
      <c r="G82" s="2"/>
      <c r="H82" s="2"/>
      <c r="I82" s="2"/>
      <c r="J82" s="2"/>
      <c r="K82" s="2"/>
      <c r="L82" s="2"/>
      <c r="M82" s="52"/>
    </row>
    <row r="83" spans="1:13" ht="15.75">
      <c r="A83" s="1"/>
      <c r="B83" s="10"/>
      <c r="C83" s="2"/>
      <c r="D83" s="2"/>
      <c r="E83" s="2"/>
      <c r="F83" s="2"/>
      <c r="G83" s="2"/>
      <c r="H83" s="2"/>
      <c r="I83" s="2"/>
      <c r="J83" s="2"/>
      <c r="K83" s="2"/>
      <c r="L83" s="2"/>
      <c r="M83" s="52"/>
    </row>
    <row r="84" spans="1:13" ht="15.75">
      <c r="A84" s="1"/>
      <c r="B84" s="10"/>
      <c r="C84" s="2"/>
      <c r="D84" s="2"/>
      <c r="E84" s="2"/>
      <c r="F84" s="2"/>
      <c r="G84" s="2"/>
      <c r="H84" s="2"/>
      <c r="I84" s="2"/>
      <c r="J84" s="2"/>
      <c r="K84" s="2"/>
      <c r="L84" s="2"/>
      <c r="M84" s="52"/>
    </row>
    <row r="85" spans="1:13" ht="15.75">
      <c r="A85" s="1"/>
      <c r="B85" s="10"/>
      <c r="C85" s="2"/>
      <c r="D85" s="2"/>
      <c r="E85" s="2"/>
      <c r="F85" s="2"/>
      <c r="G85" s="2"/>
      <c r="H85" s="2"/>
      <c r="I85" s="2"/>
      <c r="J85" s="2"/>
      <c r="K85" s="2"/>
      <c r="L85" s="2"/>
      <c r="M85" s="52"/>
    </row>
    <row r="86" spans="1:13" ht="15.75">
      <c r="A86" s="1"/>
      <c r="B86" s="10"/>
      <c r="C86" s="2"/>
      <c r="D86" s="2"/>
      <c r="E86" s="2"/>
      <c r="F86" s="2"/>
      <c r="G86" s="2"/>
      <c r="H86" s="2"/>
      <c r="I86" s="2"/>
      <c r="J86" s="2"/>
      <c r="K86" s="2"/>
      <c r="L86" s="2"/>
      <c r="M86" s="52"/>
    </row>
    <row r="87" spans="1:13" ht="15.75">
      <c r="A87" s="1"/>
      <c r="B87" s="10"/>
      <c r="C87" s="2"/>
      <c r="D87" s="2"/>
      <c r="E87" s="2"/>
      <c r="F87" s="2"/>
      <c r="G87" s="2"/>
      <c r="H87" s="2"/>
      <c r="I87" s="2"/>
      <c r="J87" s="2"/>
      <c r="K87" s="2"/>
      <c r="L87" s="2"/>
      <c r="M87" s="52"/>
    </row>
    <row r="88" spans="1:13" ht="15.75">
      <c r="A88" s="1"/>
      <c r="B88" s="10"/>
      <c r="C88" s="2"/>
      <c r="D88" s="2"/>
      <c r="E88" s="2"/>
      <c r="F88" s="2"/>
      <c r="G88" s="2"/>
      <c r="H88" s="2"/>
      <c r="I88" s="2"/>
      <c r="J88" s="2"/>
      <c r="K88" s="2"/>
      <c r="L88" s="2"/>
      <c r="M88" s="52"/>
    </row>
    <row r="89" spans="1:13" ht="15.75">
      <c r="A89" s="1"/>
      <c r="B89" s="10"/>
      <c r="C89" s="2"/>
      <c r="D89" s="2"/>
      <c r="E89" s="2"/>
      <c r="F89" s="2"/>
      <c r="G89" s="2"/>
      <c r="H89" s="2"/>
      <c r="I89" s="2"/>
      <c r="J89" s="2"/>
      <c r="K89" s="2"/>
      <c r="L89" s="2"/>
      <c r="M89" s="52"/>
    </row>
    <row r="90" spans="1:13" ht="15.75">
      <c r="A90" s="1"/>
      <c r="B90" s="10"/>
      <c r="C90" s="2"/>
      <c r="D90" s="2"/>
      <c r="E90" s="2"/>
      <c r="F90" s="2"/>
      <c r="G90" s="2"/>
      <c r="H90" s="2"/>
      <c r="I90" s="2"/>
      <c r="J90" s="2"/>
      <c r="K90" s="2"/>
      <c r="L90" s="2"/>
      <c r="M90" s="52"/>
    </row>
    <row r="91" spans="1:13" ht="15.75">
      <c r="A91" s="1"/>
      <c r="B91" s="10"/>
      <c r="C91" s="2"/>
      <c r="D91" s="2"/>
      <c r="E91" s="2"/>
      <c r="F91" s="2"/>
      <c r="G91" s="2"/>
      <c r="H91" s="2"/>
      <c r="I91" s="2"/>
      <c r="J91" s="2"/>
      <c r="K91" s="2"/>
      <c r="L91" s="2"/>
      <c r="M91" s="52"/>
    </row>
    <row r="92" spans="1:13" ht="15.75">
      <c r="A92" s="1"/>
      <c r="B92" s="10"/>
      <c r="C92" s="2"/>
      <c r="D92" s="2"/>
      <c r="E92" s="2"/>
      <c r="F92" s="2"/>
      <c r="G92" s="2"/>
      <c r="H92" s="2"/>
      <c r="I92" s="2"/>
      <c r="J92" s="2"/>
      <c r="K92" s="2"/>
      <c r="L92" s="2"/>
      <c r="M92" s="52"/>
    </row>
    <row r="93" spans="1:13" ht="15.75">
      <c r="A93" s="1"/>
      <c r="B93" s="10"/>
      <c r="C93" s="2"/>
      <c r="D93" s="2"/>
      <c r="E93" s="2"/>
      <c r="F93" s="2"/>
      <c r="G93" s="2"/>
      <c r="H93" s="2"/>
      <c r="I93" s="2"/>
      <c r="J93" s="2"/>
      <c r="K93" s="2"/>
      <c r="L93" s="2"/>
      <c r="M93" s="52"/>
    </row>
    <row r="94" spans="1:13" ht="15.75">
      <c r="A94" s="1"/>
      <c r="B94" s="10"/>
      <c r="C94" s="2"/>
      <c r="D94" s="2"/>
      <c r="E94" s="2"/>
      <c r="F94" s="2"/>
      <c r="G94" s="2"/>
      <c r="H94" s="2"/>
      <c r="I94" s="2"/>
      <c r="J94" s="2"/>
      <c r="K94" s="2"/>
      <c r="L94" s="2"/>
      <c r="M94" s="52"/>
    </row>
    <row r="95" spans="1:13" ht="15.75">
      <c r="A95" s="1"/>
      <c r="B95" s="10"/>
      <c r="C95" s="2"/>
      <c r="D95" s="2"/>
      <c r="E95" s="2"/>
      <c r="F95" s="2"/>
      <c r="G95" s="2"/>
      <c r="H95" s="2"/>
      <c r="I95" s="2"/>
      <c r="J95" s="2"/>
      <c r="K95" s="2"/>
      <c r="L95" s="2"/>
      <c r="M95" s="52"/>
    </row>
    <row r="96" spans="1:13" ht="15.75">
      <c r="A96" s="1"/>
      <c r="B96" s="10"/>
      <c r="C96" s="2"/>
      <c r="D96" s="2"/>
      <c r="E96" s="2"/>
      <c r="F96" s="2"/>
      <c r="G96" s="2"/>
      <c r="H96" s="2"/>
      <c r="I96" s="2"/>
      <c r="J96" s="2"/>
      <c r="K96" s="2"/>
      <c r="L96" s="2"/>
      <c r="M96" s="52"/>
    </row>
    <row r="97" spans="1:13" ht="15.75">
      <c r="A97" s="1"/>
      <c r="B97" s="10"/>
      <c r="C97" s="2"/>
      <c r="D97" s="2"/>
      <c r="E97" s="2"/>
      <c r="F97" s="2"/>
      <c r="G97" s="2"/>
      <c r="H97" s="2"/>
      <c r="I97" s="2"/>
      <c r="J97" s="2"/>
      <c r="K97" s="2"/>
      <c r="L97" s="2"/>
      <c r="M97" s="52"/>
    </row>
    <row r="98" spans="1:13" ht="15.75">
      <c r="A98" s="1"/>
      <c r="B98" s="10"/>
      <c r="C98" s="2"/>
      <c r="D98" s="2"/>
      <c r="E98" s="2"/>
      <c r="F98" s="2"/>
      <c r="G98" s="2"/>
      <c r="H98" s="2"/>
      <c r="I98" s="2"/>
      <c r="J98" s="2"/>
      <c r="K98" s="2"/>
      <c r="L98" s="2"/>
      <c r="M98" s="52"/>
    </row>
    <row r="99" spans="1:13" ht="15.75">
      <c r="A99" s="1"/>
      <c r="B99" s="10"/>
      <c r="C99" s="2"/>
      <c r="D99" s="2"/>
      <c r="E99" s="2"/>
      <c r="F99" s="2"/>
      <c r="G99" s="2"/>
      <c r="H99" s="2"/>
      <c r="I99" s="2"/>
      <c r="J99" s="2"/>
      <c r="K99" s="2"/>
      <c r="L99" s="2"/>
      <c r="M99" s="52"/>
    </row>
    <row r="100" spans="1:13" ht="15.75">
      <c r="A100" s="1"/>
      <c r="B100" s="10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52"/>
    </row>
    <row r="101" spans="1:13" ht="15.75">
      <c r="A101" s="1"/>
      <c r="B101" s="10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52"/>
    </row>
    <row r="102" spans="1:13" ht="15.75">
      <c r="A102" s="1"/>
      <c r="B102" s="10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52"/>
    </row>
    <row r="103" spans="1:13" ht="15.75">
      <c r="A103" s="1"/>
      <c r="B103" s="10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52"/>
    </row>
    <row r="104" spans="1:13" ht="15.75">
      <c r="A104" s="1"/>
      <c r="B104" s="10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52"/>
    </row>
    <row r="105" spans="1:13" ht="15.75">
      <c r="A105" s="1"/>
      <c r="B105" s="10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52"/>
    </row>
    <row r="106" spans="1:13" ht="15.75">
      <c r="A106" s="1"/>
      <c r="B106" s="10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52"/>
    </row>
    <row r="107" spans="1:13" ht="15.75">
      <c r="A107" s="1"/>
      <c r="B107" s="10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52"/>
    </row>
    <row r="108" spans="1:13" ht="15.75">
      <c r="A108" s="1"/>
      <c r="B108" s="10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52"/>
    </row>
    <row r="109" spans="1:13" ht="15.75">
      <c r="A109" s="1"/>
      <c r="B109" s="10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52"/>
    </row>
    <row r="110" spans="1:13" ht="15.75">
      <c r="A110" s="1"/>
      <c r="B110" s="10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52"/>
    </row>
    <row r="111" spans="1:13" ht="15.75">
      <c r="A111" s="1"/>
      <c r="B111" s="10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52"/>
    </row>
    <row r="112" spans="1:13" ht="15.75">
      <c r="A112" s="1"/>
      <c r="B112" s="10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52"/>
    </row>
    <row r="113" spans="1:13" ht="15.75">
      <c r="A113" s="1"/>
      <c r="B113" s="10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52"/>
    </row>
    <row r="114" spans="1:13" ht="15.75">
      <c r="A114" s="1"/>
      <c r="B114" s="10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52"/>
    </row>
    <row r="115" spans="1:13" ht="15.75">
      <c r="A115" s="1"/>
      <c r="B115" s="10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52"/>
    </row>
    <row r="116" spans="1:13" ht="15.75">
      <c r="A116" s="1"/>
      <c r="B116" s="10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52"/>
    </row>
    <row r="117" spans="1:13" ht="15.75">
      <c r="A117" s="1"/>
      <c r="B117" s="10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52"/>
    </row>
    <row r="118" spans="1:13" ht="15.75">
      <c r="A118" s="1"/>
      <c r="B118" s="10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52"/>
    </row>
    <row r="119" spans="1:13" ht="15.75">
      <c r="A119" s="1"/>
      <c r="B119" s="10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52"/>
    </row>
    <row r="120" spans="1:13" ht="15.75">
      <c r="A120" s="1"/>
      <c r="B120" s="10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52"/>
    </row>
    <row r="121" spans="1:13" ht="15.75">
      <c r="A121" s="1"/>
      <c r="B121" s="10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52"/>
    </row>
    <row r="122" spans="1:13" ht="15.75">
      <c r="A122" s="1"/>
      <c r="B122" s="10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52"/>
    </row>
    <row r="123" spans="1:13" ht="15.75">
      <c r="A123" s="1"/>
      <c r="B123" s="10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52"/>
    </row>
    <row r="124" spans="1:13" ht="15.75">
      <c r="A124" s="1"/>
      <c r="B124" s="10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52"/>
    </row>
    <row r="125" spans="1:13" ht="15.75">
      <c r="A125" s="1"/>
      <c r="B125" s="10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52"/>
    </row>
    <row r="126" spans="1:13" ht="15.75">
      <c r="A126" s="1"/>
      <c r="B126" s="10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52"/>
    </row>
    <row r="127" spans="1:13" ht="15.75">
      <c r="A127" s="1"/>
      <c r="B127" s="10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52"/>
    </row>
    <row r="128" spans="1:13" ht="15.75">
      <c r="A128" s="1"/>
      <c r="B128" s="10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52"/>
    </row>
    <row r="129" spans="1:13" ht="15.75">
      <c r="A129" s="1"/>
      <c r="B129" s="10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52"/>
    </row>
    <row r="130" spans="1:13" ht="15.75">
      <c r="A130" s="1"/>
      <c r="B130" s="10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52"/>
    </row>
    <row r="131" spans="1:13" ht="15.75">
      <c r="A131" s="1"/>
      <c r="B131" s="10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52"/>
    </row>
    <row r="132" spans="1:13" ht="15.75">
      <c r="A132" s="1"/>
      <c r="B132" s="10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52"/>
    </row>
    <row r="133" spans="1:13" ht="15.75">
      <c r="A133" s="1"/>
      <c r="B133" s="10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52"/>
    </row>
    <row r="134" spans="1:13" ht="15.75">
      <c r="A134" s="1"/>
      <c r="B134" s="10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52"/>
    </row>
    <row r="135" spans="1:13" ht="15.75">
      <c r="A135" s="1"/>
      <c r="B135" s="10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52"/>
    </row>
    <row r="136" spans="1:13" ht="15.75">
      <c r="A136" s="1"/>
      <c r="B136" s="10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52"/>
    </row>
    <row r="137" spans="1:13" ht="15.75">
      <c r="A137" s="1"/>
      <c r="B137" s="10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52"/>
    </row>
    <row r="138" spans="1:13" ht="15.75">
      <c r="A138" s="1"/>
      <c r="B138" s="10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52"/>
    </row>
    <row r="139" spans="1:13" ht="15.75">
      <c r="A139" s="1"/>
      <c r="B139" s="10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52"/>
    </row>
    <row r="140" spans="1:13" ht="15.75">
      <c r="A140" s="1"/>
      <c r="B140" s="10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52"/>
    </row>
    <row r="141" spans="1:13" ht="15.75">
      <c r="A141" s="1"/>
      <c r="B141" s="10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52"/>
    </row>
    <row r="142" spans="1:13" ht="15.75">
      <c r="A142" s="1"/>
      <c r="B142" s="10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52"/>
    </row>
    <row r="143" spans="1:13" ht="15.75">
      <c r="A143" s="1"/>
      <c r="B143" s="10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52"/>
    </row>
    <row r="144" spans="1:13" ht="15.75">
      <c r="A144" s="1"/>
      <c r="B144" s="10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52"/>
    </row>
    <row r="145" spans="1:13" ht="15.75">
      <c r="A145" s="1"/>
      <c r="B145" s="10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52"/>
    </row>
    <row r="146" spans="1:13" ht="15.75">
      <c r="A146" s="1"/>
      <c r="B146" s="10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52"/>
    </row>
    <row r="147" spans="1:13" ht="15.75">
      <c r="A147" s="1"/>
      <c r="B147" s="10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52"/>
    </row>
    <row r="148" spans="1:13" ht="15.75">
      <c r="A148" s="1"/>
      <c r="B148" s="10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52"/>
    </row>
    <row r="149" spans="1:13" ht="15.75">
      <c r="A149" s="1"/>
      <c r="B149" s="10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52"/>
    </row>
    <row r="150" spans="1:13" ht="15.75">
      <c r="A150" s="1"/>
      <c r="B150" s="10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52"/>
    </row>
    <row r="151" spans="1:13" ht="15.75">
      <c r="A151" s="1"/>
      <c r="B151" s="10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52"/>
    </row>
    <row r="152" spans="1:13" ht="15.75">
      <c r="A152" s="1"/>
      <c r="B152" s="10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52"/>
    </row>
    <row r="153" spans="1:13" ht="15.75">
      <c r="A153" s="1"/>
      <c r="B153" s="10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52"/>
    </row>
    <row r="154" spans="1:13" ht="15.75">
      <c r="A154" s="1"/>
      <c r="B154" s="10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52"/>
    </row>
    <row r="155" spans="1:13" ht="15.75">
      <c r="A155" s="1"/>
      <c r="B155" s="10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52"/>
    </row>
    <row r="156" spans="1:13" ht="15.75">
      <c r="A156" s="1"/>
      <c r="B156" s="10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52"/>
    </row>
    <row r="157" spans="1:13" ht="15.75">
      <c r="A157" s="1"/>
      <c r="B157" s="10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52"/>
    </row>
    <row r="158" spans="1:13" ht="15.75">
      <c r="A158" s="1"/>
      <c r="B158" s="10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52"/>
    </row>
    <row r="159" spans="1:13" ht="15.75">
      <c r="A159" s="1"/>
      <c r="B159" s="10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52"/>
    </row>
    <row r="160" spans="1:13" ht="15.75">
      <c r="A160" s="1"/>
      <c r="B160" s="10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52"/>
    </row>
    <row r="161" spans="1:13" ht="15.75">
      <c r="A161" s="1"/>
      <c r="B161" s="10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52"/>
    </row>
    <row r="162" spans="1:13" ht="15.75">
      <c r="A162" s="1"/>
      <c r="B162" s="10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52"/>
    </row>
    <row r="163" spans="1:13" ht="15.75">
      <c r="A163" s="1"/>
      <c r="B163" s="10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52"/>
    </row>
    <row r="164" spans="1:13" ht="15.75">
      <c r="A164" s="1"/>
      <c r="B164" s="10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52"/>
    </row>
    <row r="165" spans="1:13" ht="15.75">
      <c r="A165" s="1"/>
      <c r="B165" s="10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52"/>
    </row>
    <row r="166" spans="1:13" ht="15.75">
      <c r="A166" s="1"/>
      <c r="B166" s="10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52"/>
    </row>
    <row r="167" spans="1:13" ht="15.75">
      <c r="A167" s="1"/>
      <c r="B167" s="10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52"/>
    </row>
    <row r="168" spans="1:13" ht="15.75">
      <c r="A168" s="1"/>
      <c r="B168" s="10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52"/>
    </row>
    <row r="169" spans="1:13" ht="15.75">
      <c r="A169" s="1"/>
      <c r="B169" s="10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52"/>
    </row>
    <row r="170" spans="1:13" ht="15.75">
      <c r="A170" s="1"/>
      <c r="B170" s="10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52"/>
    </row>
    <row r="171" spans="1:13" ht="15.75">
      <c r="A171" s="1"/>
      <c r="B171" s="10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52"/>
    </row>
    <row r="172" spans="1:13" ht="15.75">
      <c r="A172" s="1"/>
      <c r="B172" s="10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52"/>
    </row>
    <row r="173" spans="1:13" ht="15.75">
      <c r="A173" s="1"/>
      <c r="B173" s="10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52"/>
    </row>
    <row r="174" spans="1:13" ht="15.75">
      <c r="A174" s="1"/>
      <c r="B174" s="10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52"/>
    </row>
    <row r="175" spans="1:13" ht="15.75">
      <c r="A175" s="1"/>
      <c r="B175" s="10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52"/>
    </row>
    <row r="176" spans="1:13" ht="15.75">
      <c r="A176" s="1"/>
      <c r="B176" s="10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52"/>
    </row>
    <row r="177" spans="1:13" ht="15.75">
      <c r="A177" s="1"/>
      <c r="B177" s="10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52"/>
    </row>
    <row r="178" spans="1:13" ht="15.75">
      <c r="A178" s="1"/>
      <c r="B178" s="10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52"/>
    </row>
    <row r="179" spans="1:13" ht="15.75">
      <c r="A179" s="1"/>
      <c r="B179" s="10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52"/>
    </row>
    <row r="180" spans="1:13" ht="15.75">
      <c r="A180" s="1"/>
      <c r="B180" s="10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52"/>
    </row>
    <row r="181" spans="1:13" ht="15.75">
      <c r="A181" s="1"/>
      <c r="B181" s="10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52"/>
    </row>
    <row r="182" spans="1:13" ht="15.75">
      <c r="A182" s="1"/>
      <c r="B182" s="10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52"/>
    </row>
    <row r="183" spans="1:13" ht="15.75">
      <c r="A183" s="1"/>
      <c r="B183" s="10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52"/>
    </row>
    <row r="184" spans="1:13" ht="15.75">
      <c r="A184" s="1"/>
      <c r="B184" s="10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52"/>
    </row>
    <row r="185" spans="1:13" ht="15.75">
      <c r="A185" s="1"/>
      <c r="B185" s="10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52"/>
    </row>
    <row r="186" spans="1:13" ht="15.75">
      <c r="A186" s="1"/>
      <c r="B186" s="10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52"/>
    </row>
    <row r="187" spans="1:13" ht="15.75">
      <c r="A187" s="1"/>
      <c r="B187" s="10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52"/>
    </row>
    <row r="188" spans="1:13" ht="15.75">
      <c r="A188" s="1"/>
      <c r="B188" s="10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52"/>
    </row>
    <row r="189" spans="1:13" ht="15.75">
      <c r="A189" s="1"/>
      <c r="B189" s="10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52"/>
    </row>
    <row r="190" spans="1:13" ht="15.75">
      <c r="A190" s="1"/>
      <c r="B190" s="10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52"/>
    </row>
    <row r="191" spans="1:13" ht="15.75">
      <c r="A191" s="1"/>
      <c r="B191" s="10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52"/>
    </row>
    <row r="192" spans="1:13" ht="15.75">
      <c r="A192" s="1"/>
      <c r="B192" s="10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52"/>
    </row>
    <row r="193" spans="1:13" ht="15.75">
      <c r="A193" s="1"/>
      <c r="B193" s="10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52"/>
    </row>
    <row r="194" spans="1:13" ht="15.75">
      <c r="A194" s="1"/>
      <c r="B194" s="10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52"/>
    </row>
    <row r="195" spans="1:13" ht="15.75">
      <c r="A195" s="1"/>
      <c r="B195" s="10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52"/>
    </row>
    <row r="196" spans="1:13" ht="15.75">
      <c r="A196" s="1"/>
      <c r="B196" s="10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52"/>
    </row>
    <row r="197" spans="1:13" ht="15.75">
      <c r="A197" s="1"/>
      <c r="B197" s="10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52"/>
    </row>
    <row r="198" spans="1:13" ht="15.75">
      <c r="A198" s="1"/>
      <c r="B198" s="10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52"/>
    </row>
    <row r="199" spans="1:13" ht="15.75">
      <c r="A199" s="1"/>
      <c r="B199" s="10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52"/>
    </row>
    <row r="200" spans="1:13" ht="15.75">
      <c r="A200" s="1"/>
      <c r="B200" s="10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52"/>
    </row>
    <row r="201" spans="1:13" ht="15.75">
      <c r="A201" s="1"/>
      <c r="B201" s="10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52"/>
    </row>
    <row r="202" spans="1:13" ht="15.75">
      <c r="A202" s="1"/>
      <c r="B202" s="10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52"/>
    </row>
    <row r="203" spans="1:13" ht="15.75">
      <c r="A203" s="1"/>
      <c r="B203" s="10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52"/>
    </row>
    <row r="204" spans="1:13" ht="15.75">
      <c r="A204" s="1"/>
      <c r="B204" s="10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52"/>
    </row>
    <row r="205" spans="1:13" ht="15.75">
      <c r="A205" s="1"/>
      <c r="B205" s="10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52"/>
    </row>
    <row r="206" spans="1:13" ht="15.75">
      <c r="A206" s="1"/>
      <c r="B206" s="10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52"/>
    </row>
    <row r="207" spans="1:13" ht="15.75">
      <c r="A207" s="1"/>
      <c r="B207" s="10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52"/>
    </row>
    <row r="208" spans="1:13" ht="15.75">
      <c r="A208" s="1"/>
      <c r="B208" s="10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52"/>
    </row>
    <row r="209" spans="1:13" ht="15.75">
      <c r="A209" s="1"/>
      <c r="B209" s="10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52"/>
    </row>
    <row r="210" spans="1:13" ht="15.75">
      <c r="A210" s="1"/>
      <c r="B210" s="10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52"/>
    </row>
    <row r="211" spans="1:13" ht="15.75">
      <c r="A211" s="1"/>
      <c r="B211" s="10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52"/>
    </row>
    <row r="212" spans="1:13" ht="15.75">
      <c r="A212" s="1"/>
      <c r="B212" s="10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52"/>
    </row>
    <row r="213" spans="1:13" ht="15.75">
      <c r="A213" s="1"/>
      <c r="B213" s="10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52"/>
    </row>
    <row r="214" spans="1:13" ht="15.75">
      <c r="A214" s="1"/>
      <c r="B214" s="10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52"/>
    </row>
    <row r="215" spans="1:13" ht="15.75">
      <c r="A215" s="1"/>
      <c r="B215" s="10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52"/>
    </row>
    <row r="216" spans="1:13" ht="15.75">
      <c r="A216" s="1"/>
      <c r="B216" s="10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52"/>
    </row>
    <row r="217" spans="1:13" ht="15.75">
      <c r="A217" s="1"/>
      <c r="B217" s="10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52"/>
    </row>
    <row r="218" spans="1:13" ht="15.75">
      <c r="A218" s="1"/>
      <c r="B218" s="10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52"/>
    </row>
    <row r="219" spans="1:13" ht="15.75">
      <c r="A219" s="1"/>
      <c r="B219" s="10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52"/>
    </row>
    <row r="220" spans="1:13" ht="15.75">
      <c r="A220" s="1"/>
      <c r="B220" s="10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52"/>
    </row>
    <row r="221" spans="1:13" ht="15.75">
      <c r="A221" s="1"/>
      <c r="B221" s="10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52"/>
    </row>
    <row r="222" spans="1:13" ht="15.75">
      <c r="A222" s="1"/>
      <c r="B222" s="10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52"/>
    </row>
    <row r="223" spans="1:13" ht="15.75">
      <c r="A223" s="1"/>
      <c r="B223" s="10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52"/>
    </row>
    <row r="224" spans="1:13" ht="15.75">
      <c r="A224" s="1"/>
      <c r="B224" s="10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52"/>
    </row>
    <row r="225" spans="1:13" ht="15.75">
      <c r="A225" s="1"/>
      <c r="B225" s="10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52"/>
    </row>
    <row r="226" spans="1:13" ht="15.75">
      <c r="A226" s="1"/>
      <c r="B226" s="10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52"/>
    </row>
    <row r="227" spans="1:13" ht="15.75">
      <c r="A227" s="1"/>
      <c r="B227" s="10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52"/>
    </row>
    <row r="228" spans="1:13" ht="15.75">
      <c r="A228" s="1"/>
      <c r="B228" s="10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52"/>
    </row>
    <row r="229" spans="1:13" ht="15.75">
      <c r="A229" s="1"/>
      <c r="B229" s="10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52"/>
    </row>
    <row r="230" spans="1:13" ht="15.75">
      <c r="A230" s="1"/>
      <c r="B230" s="10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52"/>
    </row>
    <row r="231" spans="1:13" ht="15.75">
      <c r="A231" s="1"/>
      <c r="B231" s="10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52"/>
    </row>
    <row r="232" spans="1:13" ht="15.75">
      <c r="A232" s="1"/>
      <c r="B232" s="10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52"/>
    </row>
    <row r="233" spans="1:13" ht="15.75">
      <c r="A233" s="1"/>
      <c r="B233" s="10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52"/>
    </row>
    <row r="234" spans="1:13" ht="15.75">
      <c r="A234" s="1"/>
      <c r="B234" s="10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52"/>
    </row>
    <row r="235" spans="1:13" ht="15.75">
      <c r="A235" s="1"/>
      <c r="B235" s="10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52"/>
    </row>
    <row r="236" spans="1:13" ht="15.75">
      <c r="A236" s="1"/>
      <c r="B236" s="10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52"/>
    </row>
    <row r="237" spans="1:13" ht="15.75">
      <c r="A237" s="1"/>
      <c r="B237" s="10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52"/>
    </row>
    <row r="238" spans="1:13" ht="15.75">
      <c r="A238" s="1"/>
      <c r="B238" s="10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52"/>
    </row>
    <row r="239" spans="1:13" ht="15.75">
      <c r="A239" s="1"/>
      <c r="B239" s="10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52"/>
    </row>
    <row r="240" spans="1:13" ht="15.75">
      <c r="A240" s="1"/>
      <c r="B240" s="10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52"/>
    </row>
    <row r="241" spans="1:13" ht="15.75">
      <c r="A241" s="1"/>
      <c r="B241" s="10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52"/>
    </row>
    <row r="242" spans="1:13" ht="15.75">
      <c r="A242" s="1"/>
      <c r="B242" s="10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52"/>
    </row>
    <row r="243" spans="1:13" ht="15.75">
      <c r="A243" s="1"/>
      <c r="B243" s="10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52"/>
    </row>
    <row r="244" spans="1:13" ht="15.75">
      <c r="A244" s="1"/>
      <c r="B244" s="10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52"/>
    </row>
    <row r="245" spans="1:13" ht="15.75">
      <c r="A245" s="1"/>
      <c r="B245" s="10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52"/>
    </row>
    <row r="246" spans="1:13" ht="15.75">
      <c r="A246" s="1"/>
      <c r="B246" s="10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52"/>
    </row>
    <row r="247" spans="1:13" ht="15.75">
      <c r="A247" s="1"/>
      <c r="B247" s="10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52"/>
    </row>
    <row r="248" spans="1:13" ht="15.75">
      <c r="A248" s="1"/>
      <c r="B248" s="10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52"/>
    </row>
    <row r="249" spans="1:13" ht="15.75">
      <c r="A249" s="1"/>
      <c r="B249" s="10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52"/>
    </row>
    <row r="250" spans="1:13" ht="15.75">
      <c r="A250" s="1"/>
      <c r="B250" s="10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52"/>
    </row>
    <row r="251" spans="1:13" ht="15.75">
      <c r="A251" s="1"/>
      <c r="B251" s="10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52"/>
    </row>
    <row r="252" spans="1:13" ht="15.75">
      <c r="A252" s="1"/>
      <c r="B252" s="10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52"/>
    </row>
    <row r="253" spans="1:13" ht="15.75">
      <c r="A253" s="1"/>
      <c r="B253" s="10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52"/>
    </row>
    <row r="254" spans="1:13" ht="15.75">
      <c r="A254" s="1"/>
      <c r="B254" s="10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52"/>
    </row>
    <row r="255" spans="1:13" ht="15.75">
      <c r="A255" s="1"/>
      <c r="B255" s="10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52"/>
    </row>
    <row r="256" spans="1:13" ht="15.75">
      <c r="A256" s="1"/>
      <c r="B256" s="10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52"/>
    </row>
    <row r="257" spans="1:13" ht="15.75">
      <c r="A257" s="1"/>
      <c r="B257" s="10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52"/>
    </row>
    <row r="258" spans="1:13" ht="15.75">
      <c r="A258" s="1"/>
      <c r="B258" s="10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52"/>
    </row>
    <row r="259" spans="1:13" ht="15.75">
      <c r="A259" s="1"/>
      <c r="B259" s="10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52"/>
    </row>
    <row r="260" spans="1:13" ht="15.75">
      <c r="A260" s="1"/>
      <c r="B260" s="10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52"/>
    </row>
    <row r="261" spans="1:13" ht="15.75">
      <c r="A261" s="1"/>
      <c r="B261" s="10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52"/>
    </row>
    <row r="262" spans="1:13" ht="15.75">
      <c r="A262" s="1"/>
      <c r="B262" s="10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52"/>
    </row>
    <row r="263" spans="1:13" ht="15.75">
      <c r="A263" s="1"/>
      <c r="B263" s="10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52"/>
    </row>
    <row r="264" spans="1:13" ht="15.75">
      <c r="A264" s="1"/>
      <c r="B264" s="10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52"/>
    </row>
    <row r="265" spans="1:13" ht="15.75">
      <c r="A265" s="1"/>
      <c r="B265" s="10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52"/>
    </row>
    <row r="266" spans="1:13" ht="15.75">
      <c r="A266" s="1"/>
      <c r="B266" s="10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52"/>
    </row>
    <row r="267" spans="1:13" ht="15.75">
      <c r="A267" s="1"/>
      <c r="B267" s="10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52"/>
    </row>
    <row r="268" spans="1:13" ht="15.75">
      <c r="A268" s="1"/>
      <c r="B268" s="10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52"/>
    </row>
    <row r="269" spans="1:13" ht="15.75">
      <c r="A269" s="1"/>
      <c r="B269" s="10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52"/>
    </row>
    <row r="270" spans="1:13" ht="15.75">
      <c r="A270" s="1"/>
      <c r="B270" s="10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52"/>
    </row>
    <row r="271" spans="1:13" ht="15.75">
      <c r="A271" s="1"/>
      <c r="B271" s="10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52"/>
    </row>
    <row r="272" spans="1:13" ht="15.75">
      <c r="A272" s="1"/>
      <c r="B272" s="10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52"/>
    </row>
    <row r="273" spans="1:13" ht="15.75">
      <c r="A273" s="1"/>
      <c r="B273" s="10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52"/>
    </row>
    <row r="274" spans="1:13" ht="15.75">
      <c r="A274" s="1"/>
      <c r="B274" s="10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52"/>
    </row>
    <row r="275" spans="1:13" ht="15.75">
      <c r="A275" s="1"/>
      <c r="B275" s="10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52"/>
    </row>
    <row r="276" spans="1:13" ht="15.75">
      <c r="A276" s="1"/>
      <c r="B276" s="10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52"/>
    </row>
    <row r="277" spans="1:13" ht="15.75">
      <c r="A277" s="1"/>
      <c r="B277" s="10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52"/>
    </row>
    <row r="278" spans="1:13" ht="15.75">
      <c r="A278" s="1"/>
      <c r="B278" s="10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52"/>
    </row>
    <row r="279" spans="1:13" ht="15.75">
      <c r="A279" s="1"/>
      <c r="B279" s="10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52"/>
    </row>
    <row r="280" spans="1:13" ht="15.75">
      <c r="A280" s="1"/>
      <c r="B280" s="10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52"/>
    </row>
    <row r="281" spans="1:13" ht="15.75">
      <c r="A281" s="1"/>
      <c r="B281" s="10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52"/>
    </row>
    <row r="282" spans="1:13" ht="15.75">
      <c r="A282" s="1"/>
      <c r="B282" s="10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52"/>
    </row>
    <row r="283" spans="1:13" ht="15.75">
      <c r="A283" s="1"/>
      <c r="B283" s="10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52"/>
    </row>
    <row r="284" spans="1:13" ht="15.75">
      <c r="A284" s="1"/>
      <c r="B284" s="10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52"/>
    </row>
    <row r="285" spans="1:13" ht="15.75">
      <c r="A285" s="1"/>
      <c r="B285" s="10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52"/>
    </row>
    <row r="286" spans="1:13" ht="15.75">
      <c r="A286" s="1"/>
      <c r="B286" s="10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52"/>
    </row>
    <row r="287" spans="1:13" ht="15.75">
      <c r="A287" s="1"/>
      <c r="B287" s="10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52"/>
    </row>
    <row r="288" spans="1:13" ht="15.75">
      <c r="A288" s="1"/>
      <c r="B288" s="10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52"/>
    </row>
    <row r="289" spans="1:13" ht="15.75">
      <c r="A289" s="1"/>
      <c r="B289" s="10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52"/>
    </row>
    <row r="290" spans="1:13" ht="15.75">
      <c r="A290" s="1"/>
      <c r="B290" s="10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52"/>
    </row>
    <row r="291" spans="1:13" ht="15.75">
      <c r="A291" s="1"/>
      <c r="B291" s="10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52"/>
    </row>
    <row r="292" spans="1:13" ht="15.75">
      <c r="A292" s="1"/>
      <c r="B292" s="10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52"/>
    </row>
    <row r="293" spans="1:13" ht="15.75">
      <c r="A293" s="1"/>
      <c r="B293" s="10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52"/>
    </row>
    <row r="294" spans="1:13" ht="15.75">
      <c r="A294" s="1"/>
      <c r="B294" s="10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52"/>
    </row>
    <row r="295" spans="1:13" ht="15.75">
      <c r="A295" s="1"/>
      <c r="B295" s="10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52"/>
    </row>
    <row r="296" spans="1:13" ht="15.75">
      <c r="A296" s="1"/>
      <c r="B296" s="10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52"/>
    </row>
    <row r="297" spans="1:13" ht="15.75">
      <c r="A297" s="1"/>
      <c r="B297" s="10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52"/>
    </row>
    <row r="298" spans="1:13" ht="15.75">
      <c r="A298" s="1"/>
      <c r="B298" s="10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52"/>
    </row>
    <row r="299" spans="1:13" ht="15.75">
      <c r="A299" s="1"/>
      <c r="B299" s="10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52"/>
    </row>
    <row r="300" spans="1:13" ht="15.75">
      <c r="A300" s="1"/>
      <c r="B300" s="10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52"/>
    </row>
    <row r="301" spans="1:13" ht="15.75">
      <c r="A301" s="1"/>
      <c r="B301" s="10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52"/>
    </row>
    <row r="302" spans="1:13" ht="15.75">
      <c r="A302" s="1"/>
      <c r="B302" s="10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52"/>
    </row>
    <row r="303" spans="1:13" ht="15.75">
      <c r="A303" s="1"/>
      <c r="B303" s="10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52"/>
    </row>
    <row r="304" spans="1:13" ht="15.75">
      <c r="A304" s="1"/>
      <c r="B304" s="10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52"/>
    </row>
    <row r="305" spans="1:13" ht="15.75">
      <c r="A305" s="1"/>
      <c r="B305" s="10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52"/>
    </row>
    <row r="306" spans="1:13" ht="15.75">
      <c r="A306" s="1"/>
      <c r="B306" s="10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52"/>
    </row>
    <row r="307" spans="1:13" ht="15.75">
      <c r="A307" s="1"/>
      <c r="B307" s="10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52"/>
    </row>
    <row r="308" spans="1:13" ht="15.75">
      <c r="A308" s="1"/>
      <c r="B308" s="10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52"/>
    </row>
    <row r="309" spans="1:13" ht="15.75">
      <c r="A309" s="1"/>
      <c r="B309" s="10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52"/>
    </row>
    <row r="310" spans="1:13" ht="15.75">
      <c r="A310" s="1"/>
      <c r="B310" s="10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52"/>
    </row>
    <row r="311" spans="1:13" ht="15.75">
      <c r="A311" s="1"/>
      <c r="B311" s="10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52"/>
    </row>
    <row r="312" spans="1:13" ht="15.75">
      <c r="A312" s="1"/>
      <c r="B312" s="10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52"/>
    </row>
    <row r="313" spans="1:13" ht="15.75">
      <c r="A313" s="1"/>
      <c r="B313" s="10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52"/>
    </row>
    <row r="314" spans="1:13" ht="15.75">
      <c r="A314" s="1"/>
      <c r="B314" s="10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52"/>
    </row>
    <row r="315" spans="1:13" ht="15.75">
      <c r="A315" s="1"/>
      <c r="B315" s="10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52"/>
    </row>
    <row r="316" spans="1:13" ht="15.75">
      <c r="A316" s="1"/>
      <c r="B316" s="10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52"/>
    </row>
    <row r="317" spans="1:13" ht="15.75">
      <c r="A317" s="1"/>
      <c r="B317" s="10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52"/>
    </row>
    <row r="318" spans="1:13" ht="15.75">
      <c r="A318" s="1"/>
      <c r="B318" s="10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52"/>
    </row>
    <row r="319" spans="1:13" ht="15.75">
      <c r="A319" s="1"/>
      <c r="B319" s="10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52"/>
    </row>
    <row r="320" spans="1:13" ht="15.75">
      <c r="A320" s="1"/>
      <c r="B320" s="10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52"/>
    </row>
    <row r="321" spans="1:13" ht="15.75">
      <c r="A321" s="1"/>
      <c r="B321" s="10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52"/>
    </row>
    <row r="322" spans="1:13" ht="15.75">
      <c r="A322" s="1"/>
      <c r="B322" s="10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52"/>
    </row>
    <row r="323" spans="1:13" ht="15.75">
      <c r="A323" s="1"/>
      <c r="B323" s="10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52"/>
    </row>
    <row r="324" spans="1:13" ht="15.75">
      <c r="A324" s="1"/>
      <c r="B324" s="10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52"/>
    </row>
    <row r="325" spans="1:13" ht="15.75">
      <c r="A325" s="1"/>
      <c r="B325" s="10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52"/>
    </row>
    <row r="326" spans="1:13" ht="15.75">
      <c r="A326" s="1"/>
      <c r="B326" s="10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52"/>
    </row>
    <row r="327" spans="1:13" ht="15.75">
      <c r="A327" s="1"/>
      <c r="B327" s="10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52"/>
    </row>
    <row r="328" spans="1:13" ht="15.75">
      <c r="A328" s="1"/>
      <c r="B328" s="10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52"/>
    </row>
    <row r="329" spans="1:13" ht="15.75">
      <c r="A329" s="1"/>
      <c r="B329" s="10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52"/>
    </row>
    <row r="330" spans="1:13" ht="15.75">
      <c r="A330" s="1"/>
      <c r="B330" s="10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52"/>
    </row>
    <row r="331" spans="1:13" ht="15.75">
      <c r="A331" s="1"/>
      <c r="B331" s="10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52"/>
    </row>
    <row r="332" spans="1:13" ht="15.75">
      <c r="A332" s="1"/>
      <c r="B332" s="10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52"/>
    </row>
    <row r="333" spans="1:13" ht="15.75">
      <c r="A333" s="1"/>
      <c r="B333" s="10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52"/>
    </row>
    <row r="334" spans="1:13" ht="15.75">
      <c r="A334" s="1"/>
      <c r="B334" s="10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52"/>
    </row>
    <row r="335" spans="1:13" ht="15.75">
      <c r="A335" s="1"/>
      <c r="B335" s="10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52"/>
    </row>
    <row r="336" spans="1:13" ht="15.75">
      <c r="A336" s="1"/>
      <c r="B336" s="10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52"/>
    </row>
    <row r="337" spans="1:13" ht="15.75">
      <c r="A337" s="1"/>
      <c r="B337" s="10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52"/>
    </row>
    <row r="338" spans="1:13" ht="15.75">
      <c r="A338" s="1"/>
      <c r="B338" s="10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52"/>
    </row>
    <row r="339" spans="1:13" ht="15.75">
      <c r="A339" s="1"/>
      <c r="B339" s="10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52"/>
    </row>
    <row r="340" spans="1:13" ht="15.75">
      <c r="A340" s="1"/>
      <c r="B340" s="10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52"/>
    </row>
    <row r="341" spans="1:13" ht="15.75">
      <c r="A341" s="1"/>
      <c r="B341" s="10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52"/>
    </row>
    <row r="342" spans="1:13" ht="15.75">
      <c r="A342" s="1"/>
      <c r="B342" s="10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52"/>
    </row>
    <row r="343" spans="1:13" ht="15.75">
      <c r="A343" s="1"/>
      <c r="B343" s="10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52"/>
    </row>
    <row r="344" spans="1:13" ht="15.75">
      <c r="A344" s="1"/>
      <c r="B344" s="10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52"/>
    </row>
    <row r="345" spans="1:13" ht="15.75">
      <c r="A345" s="1"/>
      <c r="B345" s="10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52"/>
    </row>
    <row r="346" spans="1:13" ht="15.75">
      <c r="A346" s="1"/>
      <c r="B346" s="10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52"/>
    </row>
    <row r="347" spans="1:13" ht="15.75">
      <c r="A347" s="1"/>
      <c r="B347" s="10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52"/>
    </row>
    <row r="348" spans="1:13" ht="15.75">
      <c r="A348" s="1"/>
      <c r="B348" s="10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52"/>
    </row>
    <row r="349" spans="1:13" ht="15.75">
      <c r="A349" s="1"/>
      <c r="B349" s="10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52"/>
    </row>
    <row r="350" spans="1:13" ht="15.75">
      <c r="A350" s="1"/>
      <c r="B350" s="10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52"/>
    </row>
    <row r="351" spans="1:13" ht="15.75">
      <c r="A351" s="1"/>
      <c r="B351" s="10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52"/>
    </row>
    <row r="352" spans="1:13" ht="15.75">
      <c r="A352" s="1"/>
      <c r="B352" s="10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52"/>
    </row>
    <row r="353" spans="1:13" ht="15.75">
      <c r="A353" s="1"/>
      <c r="B353" s="10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52"/>
    </row>
    <row r="354" spans="1:13" ht="15.75">
      <c r="A354" s="1"/>
      <c r="B354" s="10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52"/>
    </row>
    <row r="355" spans="1:13" ht="15.75">
      <c r="A355" s="1"/>
      <c r="B355" s="10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52"/>
    </row>
    <row r="356" spans="1:13" ht="15.75">
      <c r="A356" s="1"/>
      <c r="B356" s="10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52"/>
    </row>
    <row r="357" spans="1:13" ht="15.75">
      <c r="A357" s="1"/>
      <c r="B357" s="10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52"/>
    </row>
    <row r="358" spans="1:13" ht="15.75">
      <c r="A358" s="1"/>
      <c r="B358" s="10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52"/>
    </row>
    <row r="359" spans="1:13" ht="16.5" thickBot="1">
      <c r="A359" s="3"/>
      <c r="B359" s="11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53"/>
    </row>
  </sheetData>
  <mergeCells count="3">
    <mergeCell ref="H2:L2"/>
    <mergeCell ref="A2:G2"/>
    <mergeCell ref="A1:M1"/>
  </mergeCells>
  <printOptions horizontalCentered="1" verticalCentered="1"/>
  <pageMargins left="0.35433070866141736" right="0.15748031496062992" top="0.5905511811023623" bottom="0.5905511811023623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62"/>
  <sheetViews>
    <sheetView tabSelected="1" workbookViewId="0" topLeftCell="A1">
      <selection activeCell="E23" sqref="E23"/>
    </sheetView>
  </sheetViews>
  <sheetFormatPr defaultColWidth="9.140625" defaultRowHeight="12.75"/>
  <cols>
    <col min="1" max="2" width="5.7109375" style="0" customWidth="1"/>
    <col min="3" max="3" width="24.421875" style="0" customWidth="1"/>
    <col min="4" max="5" width="18.7109375" style="0" customWidth="1"/>
    <col min="6" max="6" width="5.7109375" style="0" customWidth="1"/>
    <col min="7" max="7" width="30.7109375" style="0" customWidth="1"/>
    <col min="8" max="12" width="4.7109375" style="0" customWidth="1"/>
    <col min="13" max="13" width="8.7109375" style="19" customWidth="1"/>
  </cols>
  <sheetData>
    <row r="1" spans="1:13" s="85" customFormat="1" ht="25.5" customHeight="1">
      <c r="A1" s="94" t="s">
        <v>264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ht="18" customHeight="1">
      <c r="A2" s="96"/>
      <c r="B2" s="96"/>
      <c r="C2" s="96"/>
      <c r="D2" s="96"/>
      <c r="E2" s="96"/>
      <c r="F2" s="96"/>
      <c r="G2" s="96"/>
      <c r="H2" s="95" t="s">
        <v>0</v>
      </c>
      <c r="I2" s="95"/>
      <c r="J2" s="95"/>
      <c r="K2" s="95"/>
      <c r="L2" s="95"/>
      <c r="M2" s="58" t="s">
        <v>1</v>
      </c>
    </row>
    <row r="3" spans="1:13" ht="18" customHeight="1">
      <c r="A3" s="75" t="s">
        <v>106</v>
      </c>
      <c r="B3" s="75" t="s">
        <v>2</v>
      </c>
      <c r="C3" s="76" t="s">
        <v>13</v>
      </c>
      <c r="D3" s="76" t="s">
        <v>3</v>
      </c>
      <c r="E3" s="76" t="s">
        <v>4</v>
      </c>
      <c r="F3" s="76" t="s">
        <v>5</v>
      </c>
      <c r="G3" s="76" t="s">
        <v>6</v>
      </c>
      <c r="H3" s="77" t="s">
        <v>7</v>
      </c>
      <c r="I3" s="77" t="s">
        <v>8</v>
      </c>
      <c r="J3" s="77" t="s">
        <v>9</v>
      </c>
      <c r="K3" s="77" t="s">
        <v>10</v>
      </c>
      <c r="L3" s="77" t="s">
        <v>11</v>
      </c>
      <c r="M3" s="75" t="s">
        <v>12</v>
      </c>
    </row>
    <row r="4" spans="1:13" s="21" customFormat="1" ht="15.75">
      <c r="A4" s="72">
        <f aca="true" t="shared" si="0" ref="A4:A18">RANK(M4,$M$4:$M$18)</f>
        <v>1</v>
      </c>
      <c r="B4" s="71" t="s">
        <v>8</v>
      </c>
      <c r="C4" s="57" t="s">
        <v>18</v>
      </c>
      <c r="D4" s="7" t="s">
        <v>19</v>
      </c>
      <c r="E4" s="7" t="s">
        <v>16</v>
      </c>
      <c r="F4" s="7">
        <v>20</v>
      </c>
      <c r="G4" s="7" t="s">
        <v>20</v>
      </c>
      <c r="H4" s="72">
        <v>10</v>
      </c>
      <c r="I4" s="72">
        <v>5</v>
      </c>
      <c r="J4" s="72">
        <v>1</v>
      </c>
      <c r="K4" s="72">
        <v>3</v>
      </c>
      <c r="L4" s="72">
        <v>10</v>
      </c>
      <c r="M4" s="74">
        <f aca="true" t="shared" si="1" ref="M4:M18">SUM(H4:L4)</f>
        <v>29</v>
      </c>
    </row>
    <row r="5" spans="1:13" s="21" customFormat="1" ht="15.75">
      <c r="A5" s="72">
        <f t="shared" si="0"/>
        <v>2</v>
      </c>
      <c r="B5" s="71" t="s">
        <v>10</v>
      </c>
      <c r="C5" s="57" t="s">
        <v>25</v>
      </c>
      <c r="D5" s="7" t="s">
        <v>26</v>
      </c>
      <c r="E5" s="7" t="s">
        <v>27</v>
      </c>
      <c r="F5" s="7">
        <v>20</v>
      </c>
      <c r="G5" s="7" t="s">
        <v>28</v>
      </c>
      <c r="H5" s="72">
        <v>9</v>
      </c>
      <c r="I5" s="72">
        <v>10</v>
      </c>
      <c r="J5" s="72">
        <v>5</v>
      </c>
      <c r="K5" s="72">
        <v>0</v>
      </c>
      <c r="L5" s="72">
        <v>4</v>
      </c>
      <c r="M5" s="74">
        <f t="shared" si="1"/>
        <v>28</v>
      </c>
    </row>
    <row r="6" spans="1:13" s="21" customFormat="1" ht="15.75">
      <c r="A6" s="72">
        <f t="shared" si="0"/>
        <v>3</v>
      </c>
      <c r="B6" s="71" t="s">
        <v>11</v>
      </c>
      <c r="C6" s="57" t="s">
        <v>29</v>
      </c>
      <c r="D6" s="7" t="s">
        <v>30</v>
      </c>
      <c r="E6" s="7" t="s">
        <v>16</v>
      </c>
      <c r="F6" s="7">
        <v>20</v>
      </c>
      <c r="G6" s="7" t="s">
        <v>31</v>
      </c>
      <c r="H6" s="72">
        <v>10</v>
      </c>
      <c r="I6" s="72">
        <v>10</v>
      </c>
      <c r="J6" s="72">
        <v>0</v>
      </c>
      <c r="K6" s="72">
        <v>0</v>
      </c>
      <c r="L6" s="72">
        <v>4</v>
      </c>
      <c r="M6" s="74">
        <f t="shared" si="1"/>
        <v>24</v>
      </c>
    </row>
    <row r="7" spans="1:13" s="21" customFormat="1" ht="15.75">
      <c r="A7" s="72">
        <f t="shared" si="0"/>
        <v>4</v>
      </c>
      <c r="B7" s="71" t="s">
        <v>131</v>
      </c>
      <c r="C7" s="57" t="s">
        <v>36</v>
      </c>
      <c r="D7" s="7" t="s">
        <v>37</v>
      </c>
      <c r="E7" s="7" t="s">
        <v>38</v>
      </c>
      <c r="F7" s="7">
        <v>20</v>
      </c>
      <c r="G7" s="7" t="s">
        <v>39</v>
      </c>
      <c r="H7" s="72">
        <v>5</v>
      </c>
      <c r="I7" s="72">
        <v>1</v>
      </c>
      <c r="J7" s="72">
        <v>10</v>
      </c>
      <c r="K7" s="72">
        <v>1</v>
      </c>
      <c r="L7" s="72">
        <v>3</v>
      </c>
      <c r="M7" s="74">
        <f t="shared" si="1"/>
        <v>20</v>
      </c>
    </row>
    <row r="8" spans="1:13" s="21" customFormat="1" ht="15.75">
      <c r="A8" s="72">
        <f t="shared" si="0"/>
        <v>5</v>
      </c>
      <c r="B8" s="71" t="s">
        <v>123</v>
      </c>
      <c r="C8" s="57" t="s">
        <v>32</v>
      </c>
      <c r="D8" s="7" t="s">
        <v>30</v>
      </c>
      <c r="E8" s="7" t="s">
        <v>16</v>
      </c>
      <c r="F8" s="7">
        <v>20</v>
      </c>
      <c r="G8" s="7" t="s">
        <v>31</v>
      </c>
      <c r="H8" s="72">
        <v>0</v>
      </c>
      <c r="I8" s="72">
        <v>10</v>
      </c>
      <c r="J8" s="72">
        <v>4</v>
      </c>
      <c r="K8" s="72">
        <v>0</v>
      </c>
      <c r="L8" s="72">
        <v>3</v>
      </c>
      <c r="M8" s="74">
        <f t="shared" si="1"/>
        <v>17</v>
      </c>
    </row>
    <row r="9" spans="1:13" s="21" customFormat="1" ht="15.75">
      <c r="A9" s="72">
        <f t="shared" si="0"/>
        <v>6</v>
      </c>
      <c r="B9" s="71" t="s">
        <v>128</v>
      </c>
      <c r="C9" s="57" t="s">
        <v>34</v>
      </c>
      <c r="D9" s="7" t="s">
        <v>22</v>
      </c>
      <c r="E9" s="7" t="s">
        <v>23</v>
      </c>
      <c r="F9" s="7">
        <v>20</v>
      </c>
      <c r="G9" s="7" t="s">
        <v>35</v>
      </c>
      <c r="H9" s="72">
        <v>5</v>
      </c>
      <c r="I9" s="72">
        <v>0</v>
      </c>
      <c r="J9" s="72">
        <v>7</v>
      </c>
      <c r="K9" s="72">
        <v>0</v>
      </c>
      <c r="L9" s="72">
        <v>3</v>
      </c>
      <c r="M9" s="74">
        <f t="shared" si="1"/>
        <v>15</v>
      </c>
    </row>
    <row r="10" spans="1:13" s="21" customFormat="1" ht="15.75">
      <c r="A10" s="72">
        <f t="shared" si="0"/>
        <v>7</v>
      </c>
      <c r="B10" s="71" t="s">
        <v>127</v>
      </c>
      <c r="C10" s="57" t="s">
        <v>33</v>
      </c>
      <c r="D10" s="7" t="s">
        <v>15</v>
      </c>
      <c r="E10" s="7" t="s">
        <v>16</v>
      </c>
      <c r="F10" s="7">
        <v>20</v>
      </c>
      <c r="G10" s="7" t="s">
        <v>17</v>
      </c>
      <c r="H10" s="72">
        <v>6</v>
      </c>
      <c r="I10" s="72">
        <v>3</v>
      </c>
      <c r="J10" s="72">
        <v>1</v>
      </c>
      <c r="K10" s="72">
        <v>3</v>
      </c>
      <c r="L10" s="72">
        <v>0</v>
      </c>
      <c r="M10" s="74">
        <f t="shared" si="1"/>
        <v>13</v>
      </c>
    </row>
    <row r="11" spans="1:13" s="21" customFormat="1" ht="15.75">
      <c r="A11" s="72">
        <f t="shared" si="0"/>
        <v>7</v>
      </c>
      <c r="B11" s="71" t="s">
        <v>133</v>
      </c>
      <c r="C11" s="57" t="s">
        <v>40</v>
      </c>
      <c r="D11" s="7" t="s">
        <v>22</v>
      </c>
      <c r="E11" s="7" t="s">
        <v>23</v>
      </c>
      <c r="F11" s="7">
        <v>20</v>
      </c>
      <c r="G11" s="7" t="s">
        <v>35</v>
      </c>
      <c r="H11" s="72">
        <v>8</v>
      </c>
      <c r="I11" s="72">
        <v>0</v>
      </c>
      <c r="J11" s="72">
        <v>2</v>
      </c>
      <c r="K11" s="72">
        <v>0</v>
      </c>
      <c r="L11" s="72">
        <v>3</v>
      </c>
      <c r="M11" s="74">
        <f t="shared" si="1"/>
        <v>13</v>
      </c>
    </row>
    <row r="12" spans="1:13" s="21" customFormat="1" ht="15.75">
      <c r="A12" s="72">
        <f t="shared" si="0"/>
        <v>9</v>
      </c>
      <c r="B12" s="71" t="s">
        <v>146</v>
      </c>
      <c r="C12" s="57" t="s">
        <v>48</v>
      </c>
      <c r="D12" s="7" t="s">
        <v>49</v>
      </c>
      <c r="E12" s="7" t="s">
        <v>50</v>
      </c>
      <c r="F12" s="7">
        <v>20</v>
      </c>
      <c r="G12" s="7" t="s">
        <v>51</v>
      </c>
      <c r="H12" s="72">
        <v>1</v>
      </c>
      <c r="I12" s="72">
        <v>10</v>
      </c>
      <c r="J12" s="72">
        <v>1</v>
      </c>
      <c r="K12" s="72">
        <v>0</v>
      </c>
      <c r="L12" s="72">
        <v>0</v>
      </c>
      <c r="M12" s="74">
        <f t="shared" si="1"/>
        <v>12</v>
      </c>
    </row>
    <row r="13" spans="1:13" s="21" customFormat="1" ht="15.75">
      <c r="A13" s="72">
        <f t="shared" si="0"/>
        <v>10</v>
      </c>
      <c r="B13" s="71" t="s">
        <v>7</v>
      </c>
      <c r="C13" s="57" t="s">
        <v>14</v>
      </c>
      <c r="D13" s="7" t="s">
        <v>15</v>
      </c>
      <c r="E13" s="7" t="s">
        <v>16</v>
      </c>
      <c r="F13" s="7">
        <v>20</v>
      </c>
      <c r="G13" s="7" t="s">
        <v>17</v>
      </c>
      <c r="H13" s="72">
        <v>6</v>
      </c>
      <c r="I13" s="72">
        <v>1</v>
      </c>
      <c r="J13" s="72">
        <v>2</v>
      </c>
      <c r="K13" s="72">
        <v>0</v>
      </c>
      <c r="L13" s="72">
        <v>2</v>
      </c>
      <c r="M13" s="74">
        <f t="shared" si="1"/>
        <v>11</v>
      </c>
    </row>
    <row r="14" spans="1:13" s="21" customFormat="1" ht="15.75">
      <c r="A14" s="72">
        <f t="shared" si="0"/>
        <v>11</v>
      </c>
      <c r="B14" s="71" t="s">
        <v>9</v>
      </c>
      <c r="C14" s="57" t="s">
        <v>21</v>
      </c>
      <c r="D14" s="7" t="s">
        <v>22</v>
      </c>
      <c r="E14" s="7" t="s">
        <v>23</v>
      </c>
      <c r="F14" s="7">
        <v>20</v>
      </c>
      <c r="G14" s="7" t="s">
        <v>24</v>
      </c>
      <c r="H14" s="72">
        <v>8</v>
      </c>
      <c r="I14" s="72">
        <v>0</v>
      </c>
      <c r="J14" s="72">
        <v>2</v>
      </c>
      <c r="K14" s="72">
        <v>0</v>
      </c>
      <c r="L14" s="72">
        <v>0</v>
      </c>
      <c r="M14" s="74">
        <f t="shared" si="1"/>
        <v>10</v>
      </c>
    </row>
    <row r="15" spans="1:13" s="21" customFormat="1" ht="15.75">
      <c r="A15" s="72">
        <f t="shared" si="0"/>
        <v>12</v>
      </c>
      <c r="B15" s="71" t="s">
        <v>141</v>
      </c>
      <c r="C15" s="57" t="s">
        <v>43</v>
      </c>
      <c r="D15" s="7" t="s">
        <v>22</v>
      </c>
      <c r="E15" s="7" t="s">
        <v>23</v>
      </c>
      <c r="F15" s="7">
        <v>20</v>
      </c>
      <c r="G15" s="7" t="s">
        <v>24</v>
      </c>
      <c r="H15" s="72">
        <v>0</v>
      </c>
      <c r="I15" s="72">
        <v>0</v>
      </c>
      <c r="J15" s="72">
        <v>1</v>
      </c>
      <c r="K15" s="72">
        <v>0</v>
      </c>
      <c r="L15" s="72">
        <v>3</v>
      </c>
      <c r="M15" s="74">
        <f t="shared" si="1"/>
        <v>4</v>
      </c>
    </row>
    <row r="16" spans="1:13" s="21" customFormat="1" ht="15.75">
      <c r="A16" s="72">
        <f t="shared" si="0"/>
        <v>13</v>
      </c>
      <c r="B16" s="71" t="s">
        <v>139</v>
      </c>
      <c r="C16" s="57" t="s">
        <v>42</v>
      </c>
      <c r="D16" s="7" t="s">
        <v>22</v>
      </c>
      <c r="E16" s="7" t="s">
        <v>23</v>
      </c>
      <c r="F16" s="7">
        <v>20</v>
      </c>
      <c r="G16" s="7" t="s">
        <v>35</v>
      </c>
      <c r="H16" s="72">
        <v>0</v>
      </c>
      <c r="I16" s="72">
        <v>1</v>
      </c>
      <c r="J16" s="72">
        <v>0</v>
      </c>
      <c r="K16" s="72">
        <v>0</v>
      </c>
      <c r="L16" s="72">
        <v>1</v>
      </c>
      <c r="M16" s="74">
        <f t="shared" si="1"/>
        <v>2</v>
      </c>
    </row>
    <row r="17" spans="1:13" s="21" customFormat="1" ht="15.75">
      <c r="A17" s="72">
        <f t="shared" si="0"/>
        <v>14</v>
      </c>
      <c r="B17" s="71" t="s">
        <v>143</v>
      </c>
      <c r="C17" s="57" t="s">
        <v>44</v>
      </c>
      <c r="D17" s="7" t="s">
        <v>45</v>
      </c>
      <c r="E17" s="7" t="s">
        <v>46</v>
      </c>
      <c r="F17" s="7">
        <v>20</v>
      </c>
      <c r="G17" s="7" t="s">
        <v>47</v>
      </c>
      <c r="H17" s="72">
        <v>0</v>
      </c>
      <c r="I17" s="72">
        <v>0</v>
      </c>
      <c r="J17" s="72">
        <v>0</v>
      </c>
      <c r="K17" s="72">
        <v>0</v>
      </c>
      <c r="L17" s="72">
        <v>1</v>
      </c>
      <c r="M17" s="74">
        <f t="shared" si="1"/>
        <v>1</v>
      </c>
    </row>
    <row r="18" spans="1:13" s="21" customFormat="1" ht="15.75">
      <c r="A18" s="72">
        <f t="shared" si="0"/>
        <v>15</v>
      </c>
      <c r="B18" s="71" t="s">
        <v>135</v>
      </c>
      <c r="C18" s="57" t="s">
        <v>41</v>
      </c>
      <c r="D18" s="7" t="s">
        <v>22</v>
      </c>
      <c r="E18" s="7" t="s">
        <v>23</v>
      </c>
      <c r="F18" s="7">
        <v>20</v>
      </c>
      <c r="G18" s="7" t="s">
        <v>35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4">
        <f t="shared" si="1"/>
        <v>0</v>
      </c>
    </row>
    <row r="19" spans="1:13" s="30" customFormat="1" ht="55.5" customHeight="1">
      <c r="A19" s="31"/>
      <c r="B19" s="31"/>
      <c r="C19" s="32"/>
      <c r="D19" s="32"/>
      <c r="E19" s="32"/>
      <c r="F19" s="32"/>
      <c r="G19" s="34" t="s">
        <v>254</v>
      </c>
      <c r="H19" s="32"/>
      <c r="I19" s="32"/>
      <c r="J19" s="32"/>
      <c r="K19" s="32"/>
      <c r="L19" s="32"/>
      <c r="M19" s="56"/>
    </row>
    <row r="20" spans="1:13" s="30" customFormat="1" ht="15.75">
      <c r="A20" s="31"/>
      <c r="B20" s="31"/>
      <c r="C20" s="32"/>
      <c r="D20" s="32"/>
      <c r="E20" s="32"/>
      <c r="F20" s="32"/>
      <c r="G20" s="35" t="s">
        <v>107</v>
      </c>
      <c r="H20" s="32"/>
      <c r="I20" s="32"/>
      <c r="J20" s="32"/>
      <c r="K20" s="32"/>
      <c r="L20" s="32"/>
      <c r="M20" s="56"/>
    </row>
    <row r="21" spans="1:13" s="30" customFormat="1" ht="15.75">
      <c r="A21" s="31"/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56"/>
    </row>
    <row r="22" spans="1:13" s="30" customFormat="1" ht="15.75">
      <c r="A22" s="31"/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56"/>
    </row>
    <row r="23" spans="1:13" s="30" customFormat="1" ht="15.75">
      <c r="A23" s="31"/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56"/>
    </row>
    <row r="24" spans="1:13" s="30" customFormat="1" ht="15.75">
      <c r="A24" s="31"/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56"/>
    </row>
    <row r="25" spans="1:13" s="30" customFormat="1" ht="15.75">
      <c r="A25" s="31"/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56"/>
    </row>
    <row r="26" spans="1:13" s="30" customFormat="1" ht="15.75">
      <c r="A26" s="31"/>
      <c r="B26" s="31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56"/>
    </row>
    <row r="27" spans="1:13" s="30" customFormat="1" ht="15.75">
      <c r="A27" s="31"/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56"/>
    </row>
    <row r="28" spans="1:13" s="30" customFormat="1" ht="15.75">
      <c r="A28" s="31"/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56"/>
    </row>
    <row r="29" spans="1:13" s="30" customFormat="1" ht="15.75">
      <c r="A29" s="31"/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56"/>
    </row>
    <row r="30" spans="1:13" s="30" customFormat="1" ht="15.75">
      <c r="A30" s="31"/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56"/>
    </row>
    <row r="31" spans="1:13" s="30" customFormat="1" ht="15.75">
      <c r="A31" s="31"/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56"/>
    </row>
    <row r="32" spans="1:13" s="30" customFormat="1" ht="15.75">
      <c r="A32" s="31"/>
      <c r="B32" s="31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56"/>
    </row>
    <row r="33" spans="1:13" s="30" customFormat="1" ht="15.75">
      <c r="A33" s="31"/>
      <c r="B33" s="31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56"/>
    </row>
    <row r="34" spans="1:13" s="30" customFormat="1" ht="15.75">
      <c r="A34" s="31"/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56"/>
    </row>
    <row r="35" spans="1:13" s="30" customFormat="1" ht="15.75">
      <c r="A35" s="31"/>
      <c r="B35" s="31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56"/>
    </row>
    <row r="36" spans="1:13" s="30" customFormat="1" ht="15.75">
      <c r="A36" s="31"/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56"/>
    </row>
    <row r="37" spans="1:13" s="30" customFormat="1" ht="15.75">
      <c r="A37" s="31"/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56"/>
    </row>
    <row r="38" spans="1:13" s="30" customFormat="1" ht="15.75">
      <c r="A38" s="31"/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56"/>
    </row>
    <row r="39" spans="1:13" s="30" customFormat="1" ht="15.75">
      <c r="A39" s="31"/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56"/>
    </row>
    <row r="40" spans="1:13" s="30" customFormat="1" ht="15.75">
      <c r="A40" s="31"/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56"/>
    </row>
    <row r="41" spans="1:13" s="30" customFormat="1" ht="15.75">
      <c r="A41" s="31"/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56"/>
    </row>
    <row r="42" spans="1:13" s="30" customFormat="1" ht="15.75">
      <c r="A42" s="31"/>
      <c r="B42" s="31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56"/>
    </row>
    <row r="43" spans="1:13" s="30" customFormat="1" ht="15.75">
      <c r="A43" s="31"/>
      <c r="B43" s="31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56"/>
    </row>
    <row r="44" spans="1:13" s="30" customFormat="1" ht="15.75">
      <c r="A44" s="31"/>
      <c r="B44" s="31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56"/>
    </row>
    <row r="45" spans="1:13" s="30" customFormat="1" ht="15.75">
      <c r="A45" s="31"/>
      <c r="B45" s="31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56"/>
    </row>
    <row r="46" spans="1:13" s="30" customFormat="1" ht="15.75">
      <c r="A46" s="31"/>
      <c r="B46" s="31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56"/>
    </row>
    <row r="47" spans="1:13" s="30" customFormat="1" ht="15.75">
      <c r="A47" s="31"/>
      <c r="B47" s="31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56"/>
    </row>
    <row r="48" spans="1:13" s="30" customFormat="1" ht="15.75">
      <c r="A48" s="31"/>
      <c r="B48" s="31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56"/>
    </row>
    <row r="49" spans="1:13" s="30" customFormat="1" ht="15.75">
      <c r="A49" s="31"/>
      <c r="B49" s="31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56"/>
    </row>
    <row r="50" spans="1:13" s="30" customFormat="1" ht="15.75">
      <c r="A50" s="31"/>
      <c r="B50" s="31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56"/>
    </row>
    <row r="51" spans="1:13" s="30" customFormat="1" ht="15.75">
      <c r="A51" s="31"/>
      <c r="B51" s="31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56"/>
    </row>
    <row r="52" spans="1:13" s="30" customFormat="1" ht="15.75">
      <c r="A52" s="31"/>
      <c r="B52" s="31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56"/>
    </row>
    <row r="53" spans="1:13" s="30" customFormat="1" ht="15.75">
      <c r="A53" s="31"/>
      <c r="B53" s="31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56"/>
    </row>
    <row r="54" spans="1:13" s="30" customFormat="1" ht="15.75">
      <c r="A54" s="31"/>
      <c r="B54" s="31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56"/>
    </row>
    <row r="55" spans="1:13" s="30" customFormat="1" ht="15.75">
      <c r="A55" s="31"/>
      <c r="B55" s="31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56"/>
    </row>
    <row r="56" spans="1:13" s="30" customFormat="1" ht="15.75">
      <c r="A56" s="31"/>
      <c r="B56" s="31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56"/>
    </row>
    <row r="57" spans="1:13" s="30" customFormat="1" ht="15.75">
      <c r="A57" s="31"/>
      <c r="B57" s="31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56"/>
    </row>
    <row r="58" spans="1:13" s="30" customFormat="1" ht="15.75">
      <c r="A58" s="31"/>
      <c r="B58" s="31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56"/>
    </row>
    <row r="59" spans="1:13" s="30" customFormat="1" ht="15.75">
      <c r="A59" s="31"/>
      <c r="B59" s="31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56"/>
    </row>
    <row r="60" spans="1:13" s="30" customFormat="1" ht="15.75">
      <c r="A60" s="31"/>
      <c r="B60" s="31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56"/>
    </row>
    <row r="61" spans="1:13" s="30" customFormat="1" ht="15.75">
      <c r="A61" s="31"/>
      <c r="B61" s="31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56"/>
    </row>
    <row r="62" spans="1:13" s="30" customFormat="1" ht="15.75">
      <c r="A62" s="31"/>
      <c r="B62" s="31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56"/>
    </row>
    <row r="63" spans="1:13" s="30" customFormat="1" ht="15.75">
      <c r="A63" s="31"/>
      <c r="B63" s="31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56"/>
    </row>
    <row r="64" spans="1:13" s="30" customFormat="1" ht="15.75">
      <c r="A64" s="31"/>
      <c r="B64" s="31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56"/>
    </row>
    <row r="65" spans="1:13" s="30" customFormat="1" ht="15.75">
      <c r="A65" s="31"/>
      <c r="B65" s="31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56"/>
    </row>
    <row r="66" spans="1:13" s="30" customFormat="1" ht="15.75">
      <c r="A66" s="31"/>
      <c r="B66" s="31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56"/>
    </row>
    <row r="67" spans="1:13" ht="15.75">
      <c r="A67" s="5"/>
      <c r="B67" s="55"/>
      <c r="C67" s="6"/>
      <c r="D67" s="6"/>
      <c r="E67" s="6"/>
      <c r="F67" s="6"/>
      <c r="G67" s="6"/>
      <c r="H67" s="6"/>
      <c r="I67" s="6"/>
      <c r="J67" s="6"/>
      <c r="K67" s="6"/>
      <c r="L67" s="6"/>
      <c r="M67" s="16"/>
    </row>
    <row r="68" spans="1:13" ht="15.75">
      <c r="A68" s="1"/>
      <c r="B68" s="10"/>
      <c r="C68" s="2"/>
      <c r="D68" s="2"/>
      <c r="E68" s="2"/>
      <c r="F68" s="2"/>
      <c r="G68" s="2"/>
      <c r="H68" s="2"/>
      <c r="I68" s="2"/>
      <c r="J68" s="2"/>
      <c r="K68" s="2"/>
      <c r="L68" s="2"/>
      <c r="M68" s="17"/>
    </row>
    <row r="69" spans="1:13" ht="15.75">
      <c r="A69" s="1"/>
      <c r="B69" s="10"/>
      <c r="C69" s="2"/>
      <c r="D69" s="2"/>
      <c r="E69" s="2"/>
      <c r="F69" s="2"/>
      <c r="G69" s="2"/>
      <c r="H69" s="2"/>
      <c r="I69" s="2"/>
      <c r="J69" s="2"/>
      <c r="K69" s="2"/>
      <c r="L69" s="2"/>
      <c r="M69" s="17"/>
    </row>
    <row r="70" spans="1:13" ht="15.75">
      <c r="A70" s="1"/>
      <c r="B70" s="10"/>
      <c r="C70" s="2"/>
      <c r="D70" s="2"/>
      <c r="E70" s="2"/>
      <c r="F70" s="2"/>
      <c r="G70" s="2"/>
      <c r="H70" s="2"/>
      <c r="I70" s="2"/>
      <c r="J70" s="2"/>
      <c r="K70" s="2"/>
      <c r="L70" s="2"/>
      <c r="M70" s="17"/>
    </row>
    <row r="71" spans="1:13" ht="15.75">
      <c r="A71" s="1"/>
      <c r="B71" s="10"/>
      <c r="C71" s="2"/>
      <c r="D71" s="2"/>
      <c r="E71" s="2"/>
      <c r="F71" s="2"/>
      <c r="G71" s="2"/>
      <c r="H71" s="2"/>
      <c r="I71" s="2"/>
      <c r="J71" s="2"/>
      <c r="K71" s="2"/>
      <c r="L71" s="2"/>
      <c r="M71" s="17"/>
    </row>
    <row r="72" spans="1:13" ht="15.75">
      <c r="A72" s="1"/>
      <c r="B72" s="10"/>
      <c r="C72" s="2"/>
      <c r="D72" s="2"/>
      <c r="E72" s="2"/>
      <c r="F72" s="2"/>
      <c r="G72" s="2"/>
      <c r="H72" s="2"/>
      <c r="I72" s="2"/>
      <c r="J72" s="2"/>
      <c r="K72" s="2"/>
      <c r="L72" s="2"/>
      <c r="M72" s="17"/>
    </row>
    <row r="73" spans="1:13" ht="15.75">
      <c r="A73" s="1"/>
      <c r="B73" s="10"/>
      <c r="C73" s="2"/>
      <c r="D73" s="2"/>
      <c r="E73" s="2"/>
      <c r="F73" s="2"/>
      <c r="G73" s="2"/>
      <c r="H73" s="2"/>
      <c r="I73" s="2"/>
      <c r="J73" s="2"/>
      <c r="K73" s="2"/>
      <c r="L73" s="2"/>
      <c r="M73" s="17"/>
    </row>
    <row r="74" spans="1:13" ht="15.75">
      <c r="A74" s="1"/>
      <c r="B74" s="10"/>
      <c r="C74" s="2"/>
      <c r="D74" s="2"/>
      <c r="E74" s="2"/>
      <c r="F74" s="2"/>
      <c r="G74" s="2"/>
      <c r="H74" s="2"/>
      <c r="I74" s="2"/>
      <c r="J74" s="2"/>
      <c r="K74" s="2"/>
      <c r="L74" s="2"/>
      <c r="M74" s="17"/>
    </row>
    <row r="75" spans="1:13" ht="15.75">
      <c r="A75" s="1"/>
      <c r="B75" s="10"/>
      <c r="C75" s="2"/>
      <c r="D75" s="2"/>
      <c r="E75" s="2"/>
      <c r="F75" s="2"/>
      <c r="G75" s="2"/>
      <c r="H75" s="2"/>
      <c r="I75" s="2"/>
      <c r="J75" s="2"/>
      <c r="K75" s="2"/>
      <c r="L75" s="2"/>
      <c r="M75" s="17"/>
    </row>
    <row r="76" spans="1:13" ht="15.75">
      <c r="A76" s="1"/>
      <c r="B76" s="10"/>
      <c r="C76" s="2"/>
      <c r="D76" s="2"/>
      <c r="E76" s="2"/>
      <c r="F76" s="2"/>
      <c r="G76" s="2"/>
      <c r="H76" s="2"/>
      <c r="I76" s="2"/>
      <c r="J76" s="2"/>
      <c r="K76" s="2"/>
      <c r="L76" s="2"/>
      <c r="M76" s="17"/>
    </row>
    <row r="77" spans="1:13" ht="15.75">
      <c r="A77" s="1"/>
      <c r="B77" s="10"/>
      <c r="C77" s="2"/>
      <c r="D77" s="2"/>
      <c r="E77" s="2"/>
      <c r="F77" s="2"/>
      <c r="G77" s="2"/>
      <c r="H77" s="2"/>
      <c r="I77" s="2"/>
      <c r="J77" s="2"/>
      <c r="K77" s="2"/>
      <c r="L77" s="2"/>
      <c r="M77" s="17"/>
    </row>
    <row r="78" spans="1:13" ht="15.75">
      <c r="A78" s="1"/>
      <c r="B78" s="10"/>
      <c r="C78" s="2"/>
      <c r="D78" s="2"/>
      <c r="E78" s="2"/>
      <c r="F78" s="2"/>
      <c r="G78" s="2"/>
      <c r="H78" s="2"/>
      <c r="I78" s="2"/>
      <c r="J78" s="2"/>
      <c r="K78" s="2"/>
      <c r="L78" s="2"/>
      <c r="M78" s="17"/>
    </row>
    <row r="79" spans="1:13" ht="15.75">
      <c r="A79" s="1"/>
      <c r="B79" s="10"/>
      <c r="C79" s="2"/>
      <c r="D79" s="2"/>
      <c r="E79" s="2"/>
      <c r="F79" s="2"/>
      <c r="G79" s="2"/>
      <c r="H79" s="2"/>
      <c r="I79" s="2"/>
      <c r="J79" s="2"/>
      <c r="K79" s="2"/>
      <c r="L79" s="2"/>
      <c r="M79" s="17"/>
    </row>
    <row r="80" spans="1:13" ht="15.75">
      <c r="A80" s="1"/>
      <c r="B80" s="10"/>
      <c r="C80" s="2"/>
      <c r="D80" s="2"/>
      <c r="E80" s="2"/>
      <c r="F80" s="2"/>
      <c r="G80" s="2"/>
      <c r="H80" s="2"/>
      <c r="I80" s="2"/>
      <c r="J80" s="2"/>
      <c r="K80" s="2"/>
      <c r="L80" s="2"/>
      <c r="M80" s="17"/>
    </row>
    <row r="81" spans="1:13" ht="15.75">
      <c r="A81" s="1"/>
      <c r="B81" s="10"/>
      <c r="C81" s="2"/>
      <c r="D81" s="2"/>
      <c r="E81" s="2"/>
      <c r="F81" s="2"/>
      <c r="G81" s="2"/>
      <c r="H81" s="2"/>
      <c r="I81" s="2"/>
      <c r="J81" s="2"/>
      <c r="K81" s="2"/>
      <c r="L81" s="2"/>
      <c r="M81" s="17"/>
    </row>
    <row r="82" spans="1:13" ht="15.75">
      <c r="A82" s="1"/>
      <c r="B82" s="10"/>
      <c r="C82" s="2"/>
      <c r="D82" s="2"/>
      <c r="E82" s="2"/>
      <c r="F82" s="2"/>
      <c r="G82" s="2"/>
      <c r="H82" s="2"/>
      <c r="I82" s="2"/>
      <c r="J82" s="2"/>
      <c r="K82" s="2"/>
      <c r="L82" s="2"/>
      <c r="M82" s="17"/>
    </row>
    <row r="83" spans="1:13" ht="15.75">
      <c r="A83" s="1"/>
      <c r="B83" s="10"/>
      <c r="C83" s="2"/>
      <c r="D83" s="2"/>
      <c r="E83" s="2"/>
      <c r="F83" s="2"/>
      <c r="G83" s="2"/>
      <c r="H83" s="2"/>
      <c r="I83" s="2"/>
      <c r="J83" s="2"/>
      <c r="K83" s="2"/>
      <c r="L83" s="2"/>
      <c r="M83" s="17"/>
    </row>
    <row r="84" spans="1:13" ht="15.75">
      <c r="A84" s="1"/>
      <c r="B84" s="10"/>
      <c r="C84" s="2"/>
      <c r="D84" s="2"/>
      <c r="E84" s="2"/>
      <c r="F84" s="2"/>
      <c r="G84" s="2"/>
      <c r="H84" s="2"/>
      <c r="I84" s="2"/>
      <c r="J84" s="2"/>
      <c r="K84" s="2"/>
      <c r="L84" s="2"/>
      <c r="M84" s="17"/>
    </row>
    <row r="85" spans="1:13" ht="15.75">
      <c r="A85" s="1"/>
      <c r="B85" s="10"/>
      <c r="C85" s="2"/>
      <c r="D85" s="2"/>
      <c r="E85" s="2"/>
      <c r="F85" s="2"/>
      <c r="G85" s="2"/>
      <c r="H85" s="2"/>
      <c r="I85" s="2"/>
      <c r="J85" s="2"/>
      <c r="K85" s="2"/>
      <c r="L85" s="2"/>
      <c r="M85" s="17"/>
    </row>
    <row r="86" spans="1:13" ht="15.75">
      <c r="A86" s="1"/>
      <c r="B86" s="10"/>
      <c r="C86" s="2"/>
      <c r="D86" s="2"/>
      <c r="E86" s="2"/>
      <c r="F86" s="2"/>
      <c r="G86" s="2"/>
      <c r="H86" s="2"/>
      <c r="I86" s="2"/>
      <c r="J86" s="2"/>
      <c r="K86" s="2"/>
      <c r="L86" s="2"/>
      <c r="M86" s="17"/>
    </row>
    <row r="87" spans="1:13" ht="15.75">
      <c r="A87" s="1"/>
      <c r="B87" s="10"/>
      <c r="C87" s="2"/>
      <c r="D87" s="2"/>
      <c r="E87" s="2"/>
      <c r="F87" s="2"/>
      <c r="G87" s="2"/>
      <c r="H87" s="2"/>
      <c r="I87" s="2"/>
      <c r="J87" s="2"/>
      <c r="K87" s="2"/>
      <c r="L87" s="2"/>
      <c r="M87" s="17"/>
    </row>
    <row r="88" spans="1:13" ht="15.75">
      <c r="A88" s="1"/>
      <c r="B88" s="10"/>
      <c r="C88" s="2"/>
      <c r="D88" s="2"/>
      <c r="E88" s="2"/>
      <c r="F88" s="2"/>
      <c r="G88" s="2"/>
      <c r="H88" s="2"/>
      <c r="I88" s="2"/>
      <c r="J88" s="2"/>
      <c r="K88" s="2"/>
      <c r="L88" s="2"/>
      <c r="M88" s="17"/>
    </row>
    <row r="89" spans="1:13" ht="15.75">
      <c r="A89" s="1"/>
      <c r="B89" s="10"/>
      <c r="C89" s="2"/>
      <c r="D89" s="2"/>
      <c r="E89" s="2"/>
      <c r="F89" s="2"/>
      <c r="G89" s="2"/>
      <c r="H89" s="2"/>
      <c r="I89" s="2"/>
      <c r="J89" s="2"/>
      <c r="K89" s="2"/>
      <c r="L89" s="2"/>
      <c r="M89" s="17"/>
    </row>
    <row r="90" spans="1:13" ht="15.75">
      <c r="A90" s="1"/>
      <c r="B90" s="10"/>
      <c r="C90" s="2"/>
      <c r="D90" s="2"/>
      <c r="E90" s="2"/>
      <c r="F90" s="2"/>
      <c r="G90" s="2"/>
      <c r="H90" s="2"/>
      <c r="I90" s="2"/>
      <c r="J90" s="2"/>
      <c r="K90" s="2"/>
      <c r="L90" s="2"/>
      <c r="M90" s="17"/>
    </row>
    <row r="91" spans="1:13" ht="15.75">
      <c r="A91" s="1"/>
      <c r="B91" s="10"/>
      <c r="C91" s="2"/>
      <c r="D91" s="2"/>
      <c r="E91" s="2"/>
      <c r="F91" s="2"/>
      <c r="G91" s="2"/>
      <c r="H91" s="2"/>
      <c r="I91" s="2"/>
      <c r="J91" s="2"/>
      <c r="K91" s="2"/>
      <c r="L91" s="2"/>
      <c r="M91" s="17"/>
    </row>
    <row r="92" spans="1:13" ht="15.75">
      <c r="A92" s="1"/>
      <c r="B92" s="10"/>
      <c r="C92" s="2"/>
      <c r="D92" s="2"/>
      <c r="E92" s="2"/>
      <c r="F92" s="2"/>
      <c r="G92" s="2"/>
      <c r="H92" s="2"/>
      <c r="I92" s="2"/>
      <c r="J92" s="2"/>
      <c r="K92" s="2"/>
      <c r="L92" s="2"/>
      <c r="M92" s="17"/>
    </row>
    <row r="93" spans="1:13" ht="15.75">
      <c r="A93" s="1"/>
      <c r="B93" s="10"/>
      <c r="C93" s="2"/>
      <c r="D93" s="2"/>
      <c r="E93" s="2"/>
      <c r="F93" s="2"/>
      <c r="G93" s="2"/>
      <c r="H93" s="2"/>
      <c r="I93" s="2"/>
      <c r="J93" s="2"/>
      <c r="K93" s="2"/>
      <c r="L93" s="2"/>
      <c r="M93" s="17"/>
    </row>
    <row r="94" spans="1:13" ht="15.75">
      <c r="A94" s="1"/>
      <c r="B94" s="10"/>
      <c r="C94" s="2"/>
      <c r="D94" s="2"/>
      <c r="E94" s="2"/>
      <c r="F94" s="2"/>
      <c r="G94" s="2"/>
      <c r="H94" s="2"/>
      <c r="I94" s="2"/>
      <c r="J94" s="2"/>
      <c r="K94" s="2"/>
      <c r="L94" s="2"/>
      <c r="M94" s="17"/>
    </row>
    <row r="95" spans="1:13" ht="15.75">
      <c r="A95" s="1"/>
      <c r="B95" s="10"/>
      <c r="C95" s="2"/>
      <c r="D95" s="2"/>
      <c r="E95" s="2"/>
      <c r="F95" s="2"/>
      <c r="G95" s="2"/>
      <c r="H95" s="2"/>
      <c r="I95" s="2"/>
      <c r="J95" s="2"/>
      <c r="K95" s="2"/>
      <c r="L95" s="2"/>
      <c r="M95" s="17"/>
    </row>
    <row r="96" spans="1:13" ht="15.75">
      <c r="A96" s="1"/>
      <c r="B96" s="10"/>
      <c r="C96" s="2"/>
      <c r="D96" s="2"/>
      <c r="E96" s="2"/>
      <c r="F96" s="2"/>
      <c r="G96" s="2"/>
      <c r="H96" s="2"/>
      <c r="I96" s="2"/>
      <c r="J96" s="2"/>
      <c r="K96" s="2"/>
      <c r="L96" s="2"/>
      <c r="M96" s="17"/>
    </row>
    <row r="97" spans="1:13" ht="15.75">
      <c r="A97" s="1"/>
      <c r="B97" s="10"/>
      <c r="C97" s="2"/>
      <c r="D97" s="2"/>
      <c r="E97" s="2"/>
      <c r="F97" s="2"/>
      <c r="G97" s="2"/>
      <c r="H97" s="2"/>
      <c r="I97" s="2"/>
      <c r="J97" s="2"/>
      <c r="K97" s="2"/>
      <c r="L97" s="2"/>
      <c r="M97" s="17"/>
    </row>
    <row r="98" spans="1:13" ht="15.75">
      <c r="A98" s="1"/>
      <c r="B98" s="10"/>
      <c r="C98" s="2"/>
      <c r="D98" s="2"/>
      <c r="E98" s="2"/>
      <c r="F98" s="2"/>
      <c r="G98" s="2"/>
      <c r="H98" s="2"/>
      <c r="I98" s="2"/>
      <c r="J98" s="2"/>
      <c r="K98" s="2"/>
      <c r="L98" s="2"/>
      <c r="M98" s="17"/>
    </row>
    <row r="99" spans="1:13" ht="15.75">
      <c r="A99" s="1"/>
      <c r="B99" s="10"/>
      <c r="C99" s="2"/>
      <c r="D99" s="2"/>
      <c r="E99" s="2"/>
      <c r="F99" s="2"/>
      <c r="G99" s="2"/>
      <c r="H99" s="2"/>
      <c r="I99" s="2"/>
      <c r="J99" s="2"/>
      <c r="K99" s="2"/>
      <c r="L99" s="2"/>
      <c r="M99" s="17"/>
    </row>
    <row r="100" spans="1:13" ht="15.75">
      <c r="A100" s="1"/>
      <c r="B100" s="10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17"/>
    </row>
    <row r="101" spans="1:13" ht="15.75">
      <c r="A101" s="1"/>
      <c r="B101" s="10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17"/>
    </row>
    <row r="102" spans="1:13" ht="15.75">
      <c r="A102" s="1"/>
      <c r="B102" s="10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17"/>
    </row>
    <row r="103" spans="1:13" ht="15.75">
      <c r="A103" s="1"/>
      <c r="B103" s="10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17"/>
    </row>
    <row r="104" spans="1:13" ht="15.75">
      <c r="A104" s="1"/>
      <c r="B104" s="10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17"/>
    </row>
    <row r="105" spans="1:13" ht="15.75">
      <c r="A105" s="1"/>
      <c r="B105" s="10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17"/>
    </row>
    <row r="106" spans="1:13" ht="15.75">
      <c r="A106" s="1"/>
      <c r="B106" s="10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17"/>
    </row>
    <row r="107" spans="1:13" ht="15.75">
      <c r="A107" s="1"/>
      <c r="B107" s="10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17"/>
    </row>
    <row r="108" spans="1:13" ht="15.75">
      <c r="A108" s="1"/>
      <c r="B108" s="10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17"/>
    </row>
    <row r="109" spans="1:13" ht="15.75">
      <c r="A109" s="1"/>
      <c r="B109" s="10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17"/>
    </row>
    <row r="110" spans="1:13" ht="15.75">
      <c r="A110" s="1"/>
      <c r="B110" s="10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17"/>
    </row>
    <row r="111" spans="1:13" ht="15.75">
      <c r="A111" s="1"/>
      <c r="B111" s="10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17"/>
    </row>
    <row r="112" spans="1:13" ht="15.75">
      <c r="A112" s="1"/>
      <c r="B112" s="10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17"/>
    </row>
    <row r="113" spans="1:13" ht="15.75">
      <c r="A113" s="1"/>
      <c r="B113" s="10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17"/>
    </row>
    <row r="114" spans="1:13" ht="15.75">
      <c r="A114" s="1"/>
      <c r="B114" s="10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17"/>
    </row>
    <row r="115" spans="1:13" ht="15.75">
      <c r="A115" s="1"/>
      <c r="B115" s="10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17"/>
    </row>
    <row r="116" spans="1:13" ht="15.75">
      <c r="A116" s="1"/>
      <c r="B116" s="10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17"/>
    </row>
    <row r="117" spans="1:13" ht="15.75">
      <c r="A117" s="1"/>
      <c r="B117" s="10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17"/>
    </row>
    <row r="118" spans="1:13" ht="15.75">
      <c r="A118" s="1"/>
      <c r="B118" s="10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17"/>
    </row>
    <row r="119" spans="1:13" ht="15.75">
      <c r="A119" s="1"/>
      <c r="B119" s="10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17"/>
    </row>
    <row r="120" spans="1:13" ht="15.75">
      <c r="A120" s="1"/>
      <c r="B120" s="10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17"/>
    </row>
    <row r="121" spans="1:13" ht="15.75">
      <c r="A121" s="1"/>
      <c r="B121" s="10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17"/>
    </row>
    <row r="122" spans="1:13" ht="15.75">
      <c r="A122" s="1"/>
      <c r="B122" s="10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17"/>
    </row>
    <row r="123" spans="1:13" ht="15.75">
      <c r="A123" s="1"/>
      <c r="B123" s="10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17"/>
    </row>
    <row r="124" spans="1:13" ht="15.75">
      <c r="A124" s="1"/>
      <c r="B124" s="10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17"/>
    </row>
    <row r="125" spans="1:13" ht="15.75">
      <c r="A125" s="1"/>
      <c r="B125" s="10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17"/>
    </row>
    <row r="126" spans="1:13" ht="15.75">
      <c r="A126" s="1"/>
      <c r="B126" s="10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17"/>
    </row>
    <row r="127" spans="1:13" ht="15.75">
      <c r="A127" s="1"/>
      <c r="B127" s="10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17"/>
    </row>
    <row r="128" spans="1:13" ht="15.75">
      <c r="A128" s="1"/>
      <c r="B128" s="10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17"/>
    </row>
    <row r="129" spans="1:13" ht="15.75">
      <c r="A129" s="1"/>
      <c r="B129" s="10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17"/>
    </row>
    <row r="130" spans="1:13" ht="15.75">
      <c r="A130" s="1"/>
      <c r="B130" s="10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17"/>
    </row>
    <row r="131" spans="1:13" ht="15.75">
      <c r="A131" s="1"/>
      <c r="B131" s="10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17"/>
    </row>
    <row r="132" spans="1:13" ht="15.75">
      <c r="A132" s="1"/>
      <c r="B132" s="10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17"/>
    </row>
    <row r="133" spans="1:13" ht="15.75">
      <c r="A133" s="1"/>
      <c r="B133" s="10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17"/>
    </row>
    <row r="134" spans="1:13" ht="15.75">
      <c r="A134" s="1"/>
      <c r="B134" s="10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17"/>
    </row>
    <row r="135" spans="1:13" ht="15.75">
      <c r="A135" s="1"/>
      <c r="B135" s="10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17"/>
    </row>
    <row r="136" spans="1:13" ht="15.75">
      <c r="A136" s="1"/>
      <c r="B136" s="10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17"/>
    </row>
    <row r="137" spans="1:13" ht="15.75">
      <c r="A137" s="1"/>
      <c r="B137" s="10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17"/>
    </row>
    <row r="138" spans="1:13" ht="15.75">
      <c r="A138" s="1"/>
      <c r="B138" s="10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17"/>
    </row>
    <row r="139" spans="1:13" ht="15.75">
      <c r="A139" s="1"/>
      <c r="B139" s="10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17"/>
    </row>
    <row r="140" spans="1:13" ht="15.75">
      <c r="A140" s="1"/>
      <c r="B140" s="10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17"/>
    </row>
    <row r="141" spans="1:13" ht="15.75">
      <c r="A141" s="1"/>
      <c r="B141" s="10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17"/>
    </row>
    <row r="142" spans="1:13" ht="15.75">
      <c r="A142" s="1"/>
      <c r="B142" s="10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17"/>
    </row>
    <row r="143" spans="1:13" ht="15.75">
      <c r="A143" s="1"/>
      <c r="B143" s="10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17"/>
    </row>
    <row r="144" spans="1:13" ht="15.75">
      <c r="A144" s="1"/>
      <c r="B144" s="10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17"/>
    </row>
    <row r="145" spans="1:13" ht="15.75">
      <c r="A145" s="1"/>
      <c r="B145" s="10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17"/>
    </row>
    <row r="146" spans="1:13" ht="15.75">
      <c r="A146" s="1"/>
      <c r="B146" s="10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17"/>
    </row>
    <row r="147" spans="1:13" ht="15.75">
      <c r="A147" s="1"/>
      <c r="B147" s="10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17"/>
    </row>
    <row r="148" spans="1:13" ht="15.75">
      <c r="A148" s="1"/>
      <c r="B148" s="10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17"/>
    </row>
    <row r="149" spans="1:13" ht="15.75">
      <c r="A149" s="1"/>
      <c r="B149" s="10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17"/>
    </row>
    <row r="150" spans="1:13" ht="15.75">
      <c r="A150" s="1"/>
      <c r="B150" s="10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17"/>
    </row>
    <row r="151" spans="1:13" ht="15.75">
      <c r="A151" s="1"/>
      <c r="B151" s="10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17"/>
    </row>
    <row r="152" spans="1:13" ht="15.75">
      <c r="A152" s="1"/>
      <c r="B152" s="10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17"/>
    </row>
    <row r="153" spans="1:13" ht="15.75">
      <c r="A153" s="1"/>
      <c r="B153" s="10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17"/>
    </row>
    <row r="154" spans="1:13" ht="15.75">
      <c r="A154" s="1"/>
      <c r="B154" s="10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17"/>
    </row>
    <row r="155" spans="1:13" ht="15.75">
      <c r="A155" s="1"/>
      <c r="B155" s="10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17"/>
    </row>
    <row r="156" spans="1:13" ht="15.75">
      <c r="A156" s="1"/>
      <c r="B156" s="10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17"/>
    </row>
    <row r="157" spans="1:13" ht="15.75">
      <c r="A157" s="1"/>
      <c r="B157" s="10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17"/>
    </row>
    <row r="158" spans="1:13" ht="15.75">
      <c r="A158" s="1"/>
      <c r="B158" s="10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17"/>
    </row>
    <row r="159" spans="1:13" ht="15.75">
      <c r="A159" s="1"/>
      <c r="B159" s="10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17"/>
    </row>
    <row r="160" spans="1:13" ht="15.75">
      <c r="A160" s="1"/>
      <c r="B160" s="10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17"/>
    </row>
    <row r="161" spans="1:13" ht="15.75">
      <c r="A161" s="1"/>
      <c r="B161" s="10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17"/>
    </row>
    <row r="162" spans="1:13" ht="15.75">
      <c r="A162" s="1"/>
      <c r="B162" s="10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17"/>
    </row>
    <row r="163" spans="1:13" ht="15.75">
      <c r="A163" s="1"/>
      <c r="B163" s="10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17"/>
    </row>
    <row r="164" spans="1:13" ht="15.75">
      <c r="A164" s="1"/>
      <c r="B164" s="10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17"/>
    </row>
    <row r="165" spans="1:13" ht="15.75">
      <c r="A165" s="1"/>
      <c r="B165" s="10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17"/>
    </row>
    <row r="166" spans="1:13" ht="15.75">
      <c r="A166" s="1"/>
      <c r="B166" s="10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17"/>
    </row>
    <row r="167" spans="1:13" ht="15.75">
      <c r="A167" s="1"/>
      <c r="B167" s="10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17"/>
    </row>
    <row r="168" spans="1:13" ht="15.75">
      <c r="A168" s="1"/>
      <c r="B168" s="10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17"/>
    </row>
    <row r="169" spans="1:13" ht="15.75">
      <c r="A169" s="1"/>
      <c r="B169" s="10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17"/>
    </row>
    <row r="170" spans="1:13" ht="15.75">
      <c r="A170" s="1"/>
      <c r="B170" s="10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17"/>
    </row>
    <row r="171" spans="1:13" ht="15.75">
      <c r="A171" s="1"/>
      <c r="B171" s="10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17"/>
    </row>
    <row r="172" spans="1:13" ht="15.75">
      <c r="A172" s="1"/>
      <c r="B172" s="10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17"/>
    </row>
    <row r="173" spans="1:13" ht="15.75">
      <c r="A173" s="1"/>
      <c r="B173" s="10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17"/>
    </row>
    <row r="174" spans="1:13" ht="15.75">
      <c r="A174" s="1"/>
      <c r="B174" s="10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17"/>
    </row>
    <row r="175" spans="1:13" ht="15.75">
      <c r="A175" s="1"/>
      <c r="B175" s="10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17"/>
    </row>
    <row r="176" spans="1:13" ht="15.75">
      <c r="A176" s="1"/>
      <c r="B176" s="10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17"/>
    </row>
    <row r="177" spans="1:13" ht="15.75">
      <c r="A177" s="1"/>
      <c r="B177" s="10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17"/>
    </row>
    <row r="178" spans="1:13" ht="15.75">
      <c r="A178" s="1"/>
      <c r="B178" s="10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17"/>
    </row>
    <row r="179" spans="1:13" ht="15.75">
      <c r="A179" s="1"/>
      <c r="B179" s="10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17"/>
    </row>
    <row r="180" spans="1:13" ht="15.75">
      <c r="A180" s="1"/>
      <c r="B180" s="10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17"/>
    </row>
    <row r="181" spans="1:13" ht="15.75">
      <c r="A181" s="1"/>
      <c r="B181" s="10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17"/>
    </row>
    <row r="182" spans="1:13" ht="15.75">
      <c r="A182" s="1"/>
      <c r="B182" s="10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17"/>
    </row>
    <row r="183" spans="1:13" ht="15.75">
      <c r="A183" s="1"/>
      <c r="B183" s="10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17"/>
    </row>
    <row r="184" spans="1:13" ht="15.75">
      <c r="A184" s="1"/>
      <c r="B184" s="10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17"/>
    </row>
    <row r="185" spans="1:13" ht="15.75">
      <c r="A185" s="1"/>
      <c r="B185" s="10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17"/>
    </row>
    <row r="186" spans="1:13" ht="15.75">
      <c r="A186" s="1"/>
      <c r="B186" s="10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17"/>
    </row>
    <row r="187" spans="1:13" ht="15.75">
      <c r="A187" s="1"/>
      <c r="B187" s="10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17"/>
    </row>
    <row r="188" spans="1:13" ht="15.75">
      <c r="A188" s="1"/>
      <c r="B188" s="10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17"/>
    </row>
    <row r="189" spans="1:13" ht="15.75">
      <c r="A189" s="1"/>
      <c r="B189" s="10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17"/>
    </row>
    <row r="190" spans="1:13" ht="15.75">
      <c r="A190" s="1"/>
      <c r="B190" s="10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17"/>
    </row>
    <row r="191" spans="1:13" ht="15.75">
      <c r="A191" s="1"/>
      <c r="B191" s="10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17"/>
    </row>
    <row r="192" spans="1:13" ht="15.75">
      <c r="A192" s="1"/>
      <c r="B192" s="10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17"/>
    </row>
    <row r="193" spans="1:13" ht="15.75">
      <c r="A193" s="1"/>
      <c r="B193" s="10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17"/>
    </row>
    <row r="194" spans="1:13" ht="15.75">
      <c r="A194" s="1"/>
      <c r="B194" s="10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17"/>
    </row>
    <row r="195" spans="1:13" ht="15.75">
      <c r="A195" s="1"/>
      <c r="B195" s="10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17"/>
    </row>
    <row r="196" spans="1:13" ht="15.75">
      <c r="A196" s="1"/>
      <c r="B196" s="10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17"/>
    </row>
    <row r="197" spans="1:13" ht="15.75">
      <c r="A197" s="1"/>
      <c r="B197" s="10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17"/>
    </row>
    <row r="198" spans="1:13" ht="15.75">
      <c r="A198" s="1"/>
      <c r="B198" s="10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17"/>
    </row>
    <row r="199" spans="1:13" ht="15.75">
      <c r="A199" s="1"/>
      <c r="B199" s="10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17"/>
    </row>
    <row r="200" spans="1:13" ht="15.75">
      <c r="A200" s="1"/>
      <c r="B200" s="10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17"/>
    </row>
    <row r="201" spans="1:13" ht="15.75">
      <c r="A201" s="1"/>
      <c r="B201" s="10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17"/>
    </row>
    <row r="202" spans="1:13" ht="15.75">
      <c r="A202" s="1"/>
      <c r="B202" s="10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17"/>
    </row>
    <row r="203" spans="1:13" ht="15.75">
      <c r="A203" s="1"/>
      <c r="B203" s="10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17"/>
    </row>
    <row r="204" spans="1:13" ht="15.75">
      <c r="A204" s="1"/>
      <c r="B204" s="10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17"/>
    </row>
    <row r="205" spans="1:13" ht="15.75">
      <c r="A205" s="1"/>
      <c r="B205" s="10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17"/>
    </row>
    <row r="206" spans="1:13" ht="15.75">
      <c r="A206" s="1"/>
      <c r="B206" s="10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17"/>
    </row>
    <row r="207" spans="1:13" ht="15.75">
      <c r="A207" s="1"/>
      <c r="B207" s="10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17"/>
    </row>
    <row r="208" spans="1:13" ht="15.75">
      <c r="A208" s="1"/>
      <c r="B208" s="10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17"/>
    </row>
    <row r="209" spans="1:13" ht="15.75">
      <c r="A209" s="1"/>
      <c r="B209" s="10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17"/>
    </row>
    <row r="210" spans="1:13" ht="15.75">
      <c r="A210" s="1"/>
      <c r="B210" s="10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17"/>
    </row>
    <row r="211" spans="1:13" ht="15.75">
      <c r="A211" s="1"/>
      <c r="B211" s="10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17"/>
    </row>
    <row r="212" spans="1:13" ht="15.75">
      <c r="A212" s="1"/>
      <c r="B212" s="10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17"/>
    </row>
    <row r="213" spans="1:13" ht="15.75">
      <c r="A213" s="1"/>
      <c r="B213" s="10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17"/>
    </row>
    <row r="214" spans="1:13" ht="15.75">
      <c r="A214" s="1"/>
      <c r="B214" s="10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17"/>
    </row>
    <row r="215" spans="1:13" ht="15.75">
      <c r="A215" s="1"/>
      <c r="B215" s="10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17"/>
    </row>
    <row r="216" spans="1:13" ht="15.75">
      <c r="A216" s="1"/>
      <c r="B216" s="10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17"/>
    </row>
    <row r="217" spans="1:13" ht="15.75">
      <c r="A217" s="1"/>
      <c r="B217" s="10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17"/>
    </row>
    <row r="218" spans="1:13" ht="15.75">
      <c r="A218" s="1"/>
      <c r="B218" s="10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17"/>
    </row>
    <row r="219" spans="1:13" ht="15.75">
      <c r="A219" s="1"/>
      <c r="B219" s="10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17"/>
    </row>
    <row r="220" spans="1:13" ht="15.75">
      <c r="A220" s="1"/>
      <c r="B220" s="10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17"/>
    </row>
    <row r="221" spans="1:13" ht="15.75">
      <c r="A221" s="1"/>
      <c r="B221" s="10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17"/>
    </row>
    <row r="222" spans="1:13" ht="15.75">
      <c r="A222" s="1"/>
      <c r="B222" s="10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17"/>
    </row>
    <row r="223" spans="1:13" ht="15.75">
      <c r="A223" s="1"/>
      <c r="B223" s="10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17"/>
    </row>
    <row r="224" spans="1:13" ht="15.75">
      <c r="A224" s="1"/>
      <c r="B224" s="10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17"/>
    </row>
    <row r="225" spans="1:13" ht="15.75">
      <c r="A225" s="1"/>
      <c r="B225" s="10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17"/>
    </row>
    <row r="226" spans="1:13" ht="15.75">
      <c r="A226" s="1"/>
      <c r="B226" s="10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17"/>
    </row>
    <row r="227" spans="1:13" ht="15.75">
      <c r="A227" s="1"/>
      <c r="B227" s="10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17"/>
    </row>
    <row r="228" spans="1:13" ht="15.75">
      <c r="A228" s="1"/>
      <c r="B228" s="10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17"/>
    </row>
    <row r="229" spans="1:13" ht="15.75">
      <c r="A229" s="1"/>
      <c r="B229" s="10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17"/>
    </row>
    <row r="230" spans="1:13" ht="15.75">
      <c r="A230" s="1"/>
      <c r="B230" s="10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17"/>
    </row>
    <row r="231" spans="1:13" ht="15.75">
      <c r="A231" s="1"/>
      <c r="B231" s="10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17"/>
    </row>
    <row r="232" spans="1:13" ht="15.75">
      <c r="A232" s="1"/>
      <c r="B232" s="10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17"/>
    </row>
    <row r="233" spans="1:13" ht="15.75">
      <c r="A233" s="1"/>
      <c r="B233" s="10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17"/>
    </row>
    <row r="234" spans="1:13" ht="15.75">
      <c r="A234" s="1"/>
      <c r="B234" s="10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17"/>
    </row>
    <row r="235" spans="1:13" ht="15.75">
      <c r="A235" s="1"/>
      <c r="B235" s="10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17"/>
    </row>
    <row r="236" spans="1:13" ht="15.75">
      <c r="A236" s="1"/>
      <c r="B236" s="10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17"/>
    </row>
    <row r="237" spans="1:13" ht="15.75">
      <c r="A237" s="1"/>
      <c r="B237" s="10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17"/>
    </row>
    <row r="238" spans="1:13" ht="15.75">
      <c r="A238" s="1"/>
      <c r="B238" s="10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17"/>
    </row>
    <row r="239" spans="1:13" ht="15.75">
      <c r="A239" s="1"/>
      <c r="B239" s="10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17"/>
    </row>
    <row r="240" spans="1:13" ht="15.75">
      <c r="A240" s="1"/>
      <c r="B240" s="10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17"/>
    </row>
    <row r="241" spans="1:13" ht="15.75">
      <c r="A241" s="1"/>
      <c r="B241" s="10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17"/>
    </row>
    <row r="242" spans="1:13" ht="15.75">
      <c r="A242" s="1"/>
      <c r="B242" s="10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17"/>
    </row>
    <row r="243" spans="1:13" ht="15.75">
      <c r="A243" s="1"/>
      <c r="B243" s="10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17"/>
    </row>
    <row r="244" spans="1:13" ht="15.75">
      <c r="A244" s="1"/>
      <c r="B244" s="10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17"/>
    </row>
    <row r="245" spans="1:13" ht="15.75">
      <c r="A245" s="1"/>
      <c r="B245" s="10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17"/>
    </row>
    <row r="246" spans="1:13" ht="15.75">
      <c r="A246" s="1"/>
      <c r="B246" s="10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17"/>
    </row>
    <row r="247" spans="1:13" ht="15.75">
      <c r="A247" s="1"/>
      <c r="B247" s="10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17"/>
    </row>
    <row r="248" spans="1:13" ht="15.75">
      <c r="A248" s="1"/>
      <c r="B248" s="10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17"/>
    </row>
    <row r="249" spans="1:13" ht="15.75">
      <c r="A249" s="1"/>
      <c r="B249" s="10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17"/>
    </row>
    <row r="250" spans="1:13" ht="15.75">
      <c r="A250" s="1"/>
      <c r="B250" s="10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17"/>
    </row>
    <row r="251" spans="1:13" ht="15.75">
      <c r="A251" s="1"/>
      <c r="B251" s="10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17"/>
    </row>
    <row r="252" spans="1:13" ht="15.75">
      <c r="A252" s="1"/>
      <c r="B252" s="10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17"/>
    </row>
    <row r="253" spans="1:13" ht="15.75">
      <c r="A253" s="1"/>
      <c r="B253" s="10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17"/>
    </row>
    <row r="254" spans="1:13" ht="15.75">
      <c r="A254" s="1"/>
      <c r="B254" s="10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17"/>
    </row>
    <row r="255" spans="1:13" ht="15.75">
      <c r="A255" s="1"/>
      <c r="B255" s="10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17"/>
    </row>
    <row r="256" spans="1:13" ht="15.75">
      <c r="A256" s="1"/>
      <c r="B256" s="10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17"/>
    </row>
    <row r="257" spans="1:13" ht="15.75">
      <c r="A257" s="1"/>
      <c r="B257" s="10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17"/>
    </row>
    <row r="258" spans="1:13" ht="15.75">
      <c r="A258" s="1"/>
      <c r="B258" s="10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17"/>
    </row>
    <row r="259" spans="1:13" ht="15.75">
      <c r="A259" s="1"/>
      <c r="B259" s="10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17"/>
    </row>
    <row r="260" spans="1:13" ht="15.75">
      <c r="A260" s="1"/>
      <c r="B260" s="10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17"/>
    </row>
    <row r="261" spans="1:13" ht="15.75">
      <c r="A261" s="1"/>
      <c r="B261" s="10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17"/>
    </row>
    <row r="262" spans="1:13" ht="15.75">
      <c r="A262" s="1"/>
      <c r="B262" s="10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17"/>
    </row>
    <row r="263" spans="1:13" ht="15.75">
      <c r="A263" s="1"/>
      <c r="B263" s="10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17"/>
    </row>
    <row r="264" spans="1:13" ht="15.75">
      <c r="A264" s="1"/>
      <c r="B264" s="10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17"/>
    </row>
    <row r="265" spans="1:13" ht="15.75">
      <c r="A265" s="1"/>
      <c r="B265" s="10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17"/>
    </row>
    <row r="266" spans="1:13" ht="15.75">
      <c r="A266" s="1"/>
      <c r="B266" s="10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17"/>
    </row>
    <row r="267" spans="1:13" ht="15.75">
      <c r="A267" s="1"/>
      <c r="B267" s="10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17"/>
    </row>
    <row r="268" spans="1:13" ht="15.75">
      <c r="A268" s="1"/>
      <c r="B268" s="10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17"/>
    </row>
    <row r="269" spans="1:13" ht="15.75">
      <c r="A269" s="1"/>
      <c r="B269" s="10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17"/>
    </row>
    <row r="270" spans="1:13" ht="15.75">
      <c r="A270" s="1"/>
      <c r="B270" s="10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17"/>
    </row>
    <row r="271" spans="1:13" ht="15.75">
      <c r="A271" s="1"/>
      <c r="B271" s="10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17"/>
    </row>
    <row r="272" spans="1:13" ht="15.75">
      <c r="A272" s="1"/>
      <c r="B272" s="10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17"/>
    </row>
    <row r="273" spans="1:13" ht="15.75">
      <c r="A273" s="1"/>
      <c r="B273" s="10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17"/>
    </row>
    <row r="274" spans="1:13" ht="15.75">
      <c r="A274" s="1"/>
      <c r="B274" s="10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17"/>
    </row>
    <row r="275" spans="1:13" ht="15.75">
      <c r="A275" s="1"/>
      <c r="B275" s="10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17"/>
    </row>
    <row r="276" spans="1:13" ht="15.75">
      <c r="A276" s="1"/>
      <c r="B276" s="10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17"/>
    </row>
    <row r="277" spans="1:13" ht="15.75">
      <c r="A277" s="1"/>
      <c r="B277" s="10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17"/>
    </row>
    <row r="278" spans="1:13" ht="15.75">
      <c r="A278" s="1"/>
      <c r="B278" s="10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17"/>
    </row>
    <row r="279" spans="1:13" ht="15.75">
      <c r="A279" s="1"/>
      <c r="B279" s="10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17"/>
    </row>
    <row r="280" spans="1:13" ht="15.75">
      <c r="A280" s="1"/>
      <c r="B280" s="10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17"/>
    </row>
    <row r="281" spans="1:13" ht="15.75">
      <c r="A281" s="1"/>
      <c r="B281" s="10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17"/>
    </row>
    <row r="282" spans="1:13" ht="15.75">
      <c r="A282" s="1"/>
      <c r="B282" s="10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17"/>
    </row>
    <row r="283" spans="1:13" ht="15.75">
      <c r="A283" s="1"/>
      <c r="B283" s="10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17"/>
    </row>
    <row r="284" spans="1:13" ht="15.75">
      <c r="A284" s="1"/>
      <c r="B284" s="10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17"/>
    </row>
    <row r="285" spans="1:13" ht="15.75">
      <c r="A285" s="1"/>
      <c r="B285" s="10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17"/>
    </row>
    <row r="286" spans="1:13" ht="15.75">
      <c r="A286" s="1"/>
      <c r="B286" s="10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17"/>
    </row>
    <row r="287" spans="1:13" ht="15.75">
      <c r="A287" s="1"/>
      <c r="B287" s="10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17"/>
    </row>
    <row r="288" spans="1:13" ht="15.75">
      <c r="A288" s="1"/>
      <c r="B288" s="10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17"/>
    </row>
    <row r="289" spans="1:13" ht="15.75">
      <c r="A289" s="1"/>
      <c r="B289" s="10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17"/>
    </row>
    <row r="290" spans="1:13" ht="15.75">
      <c r="A290" s="1"/>
      <c r="B290" s="10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17"/>
    </row>
    <row r="291" spans="1:13" ht="15.75">
      <c r="A291" s="1"/>
      <c r="B291" s="10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17"/>
    </row>
    <row r="292" spans="1:13" ht="15.75">
      <c r="A292" s="1"/>
      <c r="B292" s="10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17"/>
    </row>
    <row r="293" spans="1:13" ht="15.75">
      <c r="A293" s="1"/>
      <c r="B293" s="10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17"/>
    </row>
    <row r="294" spans="1:13" ht="15.75">
      <c r="A294" s="1"/>
      <c r="B294" s="10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17"/>
    </row>
    <row r="295" spans="1:13" ht="15.75">
      <c r="A295" s="1"/>
      <c r="B295" s="10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17"/>
    </row>
    <row r="296" spans="1:13" ht="15.75">
      <c r="A296" s="1"/>
      <c r="B296" s="10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17"/>
    </row>
    <row r="297" spans="1:13" ht="15.75">
      <c r="A297" s="1"/>
      <c r="B297" s="10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17"/>
    </row>
    <row r="298" spans="1:13" ht="15.75">
      <c r="A298" s="1"/>
      <c r="B298" s="10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17"/>
    </row>
    <row r="299" spans="1:13" ht="15.75">
      <c r="A299" s="1"/>
      <c r="B299" s="10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17"/>
    </row>
    <row r="300" spans="1:13" ht="15.75">
      <c r="A300" s="1"/>
      <c r="B300" s="10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17"/>
    </row>
    <row r="301" spans="1:13" ht="15.75">
      <c r="A301" s="1"/>
      <c r="B301" s="10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17"/>
    </row>
    <row r="302" spans="1:13" ht="15.75">
      <c r="A302" s="1"/>
      <c r="B302" s="10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17"/>
    </row>
    <row r="303" spans="1:13" ht="15.75">
      <c r="A303" s="1"/>
      <c r="B303" s="10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17"/>
    </row>
    <row r="304" spans="1:13" ht="15.75">
      <c r="A304" s="1"/>
      <c r="B304" s="10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17"/>
    </row>
    <row r="305" spans="1:13" ht="15.75">
      <c r="A305" s="1"/>
      <c r="B305" s="10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17"/>
    </row>
    <row r="306" spans="1:13" ht="15.75">
      <c r="A306" s="1"/>
      <c r="B306" s="10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17"/>
    </row>
    <row r="307" spans="1:13" ht="15.75">
      <c r="A307" s="1"/>
      <c r="B307" s="10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17"/>
    </row>
    <row r="308" spans="1:13" ht="15.75">
      <c r="A308" s="1"/>
      <c r="B308" s="10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17"/>
    </row>
    <row r="309" spans="1:13" ht="15.75">
      <c r="A309" s="1"/>
      <c r="B309" s="10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17"/>
    </row>
    <row r="310" spans="1:13" ht="15.75">
      <c r="A310" s="1"/>
      <c r="B310" s="10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17"/>
    </row>
    <row r="311" spans="1:13" ht="15.75">
      <c r="A311" s="1"/>
      <c r="B311" s="10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17"/>
    </row>
    <row r="312" spans="1:13" ht="15.75">
      <c r="A312" s="1"/>
      <c r="B312" s="10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17"/>
    </row>
    <row r="313" spans="1:13" ht="15.75">
      <c r="A313" s="1"/>
      <c r="B313" s="10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17"/>
    </row>
    <row r="314" spans="1:13" ht="15.75">
      <c r="A314" s="1"/>
      <c r="B314" s="10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17"/>
    </row>
    <row r="315" spans="1:13" ht="15.75">
      <c r="A315" s="1"/>
      <c r="B315" s="10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17"/>
    </row>
    <row r="316" spans="1:13" ht="15.75">
      <c r="A316" s="1"/>
      <c r="B316" s="10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17"/>
    </row>
    <row r="317" spans="1:13" ht="15.75">
      <c r="A317" s="1"/>
      <c r="B317" s="10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17"/>
    </row>
    <row r="318" spans="1:13" ht="15.75">
      <c r="A318" s="1"/>
      <c r="B318" s="10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17"/>
    </row>
    <row r="319" spans="1:13" ht="15.75">
      <c r="A319" s="1"/>
      <c r="B319" s="10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17"/>
    </row>
    <row r="320" spans="1:13" ht="15.75">
      <c r="A320" s="1"/>
      <c r="B320" s="10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17"/>
    </row>
    <row r="321" spans="1:13" ht="15.75">
      <c r="A321" s="1"/>
      <c r="B321" s="10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17"/>
    </row>
    <row r="322" spans="1:13" ht="15.75">
      <c r="A322" s="1"/>
      <c r="B322" s="10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17"/>
    </row>
    <row r="323" spans="1:13" ht="15.75">
      <c r="A323" s="1"/>
      <c r="B323" s="10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17"/>
    </row>
    <row r="324" spans="1:13" ht="15.75">
      <c r="A324" s="1"/>
      <c r="B324" s="10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17"/>
    </row>
    <row r="325" spans="1:13" ht="15.75">
      <c r="A325" s="1"/>
      <c r="B325" s="10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17"/>
    </row>
    <row r="326" spans="1:13" ht="15.75">
      <c r="A326" s="1"/>
      <c r="B326" s="10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17"/>
    </row>
    <row r="327" spans="1:13" ht="15.75">
      <c r="A327" s="1"/>
      <c r="B327" s="10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17"/>
    </row>
    <row r="328" spans="1:13" ht="15.75">
      <c r="A328" s="1"/>
      <c r="B328" s="10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17"/>
    </row>
    <row r="329" spans="1:13" ht="15.75">
      <c r="A329" s="1"/>
      <c r="B329" s="10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17"/>
    </row>
    <row r="330" spans="1:13" ht="15.75">
      <c r="A330" s="1"/>
      <c r="B330" s="10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17"/>
    </row>
    <row r="331" spans="1:13" ht="15.75">
      <c r="A331" s="1"/>
      <c r="B331" s="10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17"/>
    </row>
    <row r="332" spans="1:13" ht="15.75">
      <c r="A332" s="1"/>
      <c r="B332" s="10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17"/>
    </row>
    <row r="333" spans="1:13" ht="15.75">
      <c r="A333" s="1"/>
      <c r="B333" s="10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17"/>
    </row>
    <row r="334" spans="1:13" ht="15.75">
      <c r="A334" s="1"/>
      <c r="B334" s="10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17"/>
    </row>
    <row r="335" spans="1:13" ht="15.75">
      <c r="A335" s="1"/>
      <c r="B335" s="10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17"/>
    </row>
    <row r="336" spans="1:13" ht="15.75">
      <c r="A336" s="1"/>
      <c r="B336" s="10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17"/>
    </row>
    <row r="337" spans="1:13" ht="15.75">
      <c r="A337" s="1"/>
      <c r="B337" s="10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17"/>
    </row>
    <row r="338" spans="1:13" ht="15.75">
      <c r="A338" s="1"/>
      <c r="B338" s="10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17"/>
    </row>
    <row r="339" spans="1:13" ht="15.75">
      <c r="A339" s="1"/>
      <c r="B339" s="10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17"/>
    </row>
    <row r="340" spans="1:13" ht="15.75">
      <c r="A340" s="1"/>
      <c r="B340" s="10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17"/>
    </row>
    <row r="341" spans="1:13" ht="15.75">
      <c r="A341" s="1"/>
      <c r="B341" s="10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17"/>
    </row>
    <row r="342" spans="1:13" ht="15.75">
      <c r="A342" s="1"/>
      <c r="B342" s="10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17"/>
    </row>
    <row r="343" spans="1:13" ht="15.75">
      <c r="A343" s="1"/>
      <c r="B343" s="10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17"/>
    </row>
    <row r="344" spans="1:13" ht="15.75">
      <c r="A344" s="1"/>
      <c r="B344" s="10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17"/>
    </row>
    <row r="345" spans="1:13" ht="15.75">
      <c r="A345" s="1"/>
      <c r="B345" s="10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17"/>
    </row>
    <row r="346" spans="1:13" ht="15.75">
      <c r="A346" s="1"/>
      <c r="B346" s="10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17"/>
    </row>
    <row r="347" spans="1:13" ht="15.75">
      <c r="A347" s="1"/>
      <c r="B347" s="10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17"/>
    </row>
    <row r="348" spans="1:13" ht="15.75">
      <c r="A348" s="1"/>
      <c r="B348" s="10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17"/>
    </row>
    <row r="349" spans="1:13" ht="15.75">
      <c r="A349" s="1"/>
      <c r="B349" s="10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17"/>
    </row>
    <row r="350" spans="1:13" ht="15.75">
      <c r="A350" s="1"/>
      <c r="B350" s="10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17"/>
    </row>
    <row r="351" spans="1:13" ht="15.75">
      <c r="A351" s="1"/>
      <c r="B351" s="10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17"/>
    </row>
    <row r="352" spans="1:13" ht="15.75">
      <c r="A352" s="1"/>
      <c r="B352" s="10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17"/>
    </row>
    <row r="353" spans="1:13" ht="15.75">
      <c r="A353" s="1"/>
      <c r="B353" s="10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17"/>
    </row>
    <row r="354" spans="1:13" ht="15.75">
      <c r="A354" s="1"/>
      <c r="B354" s="10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17"/>
    </row>
    <row r="355" spans="1:13" ht="15.75">
      <c r="A355" s="1"/>
      <c r="B355" s="10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17"/>
    </row>
    <row r="356" spans="1:13" ht="15.75">
      <c r="A356" s="1"/>
      <c r="B356" s="10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17"/>
    </row>
    <row r="357" spans="1:13" ht="15.75">
      <c r="A357" s="1"/>
      <c r="B357" s="10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17"/>
    </row>
    <row r="358" spans="1:13" ht="15.75">
      <c r="A358" s="1"/>
      <c r="B358" s="10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17"/>
    </row>
    <row r="359" spans="1:13" ht="15.75">
      <c r="A359" s="1"/>
      <c r="B359" s="10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17"/>
    </row>
    <row r="360" spans="1:13" ht="15.75">
      <c r="A360" s="1"/>
      <c r="B360" s="10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17"/>
    </row>
    <row r="361" spans="1:13" ht="15.75">
      <c r="A361" s="1"/>
      <c r="B361" s="10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17"/>
    </row>
    <row r="362" spans="1:13" ht="16.5" thickBot="1">
      <c r="A362" s="3"/>
      <c r="B362" s="11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18"/>
    </row>
  </sheetData>
  <mergeCells count="3">
    <mergeCell ref="H2:L2"/>
    <mergeCell ref="A2:G2"/>
    <mergeCell ref="A1:M1"/>
  </mergeCells>
  <printOptions horizontalCentered="1" verticalCentered="1"/>
  <pageMargins left="0.35433070866141736" right="0.15748031496062992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nlesar</dc:creator>
  <cp:keywords/>
  <dc:description/>
  <cp:lastModifiedBy>Korisnik</cp:lastModifiedBy>
  <cp:lastPrinted>2009-02-19T11:27:57Z</cp:lastPrinted>
  <dcterms:created xsi:type="dcterms:W3CDTF">2008-01-21T09:22:23Z</dcterms:created>
  <dcterms:modified xsi:type="dcterms:W3CDTF">2009-02-23T16:57:45Z</dcterms:modified>
  <cp:category/>
  <cp:version/>
  <cp:contentType/>
  <cp:contentStatus/>
</cp:coreProperties>
</file>